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sten filer\Sommerturnering - udtagelse - resultater\LD Turnering på 50 - 200 meter\Sommerturnering 2022 - 50 - 200 meter\"/>
    </mc:Choice>
  </mc:AlternateContent>
  <xr:revisionPtr revIDLastSave="0" documentId="8_{F03E8434-B816-4A85-A9CF-7958EB701C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0 meter" sheetId="1" r:id="rId1"/>
    <sheet name="200 meter" sheetId="4" r:id="rId2"/>
    <sheet name="Ark2" sheetId="2" r:id="rId3"/>
  </sheets>
  <definedNames>
    <definedName name="_xlnm.Print_Area" localSheetId="1">'200 meter'!$A$1:$O$25</definedName>
    <definedName name="_xlnm.Print_Area" localSheetId="0">'50 meter'!$A$1:$O$99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1" i="1" l="1"/>
  <c r="O81" i="1"/>
  <c r="O71" i="1"/>
  <c r="M71" i="1"/>
  <c r="O31" i="1"/>
  <c r="M31" i="1"/>
  <c r="O24" i="4"/>
  <c r="M24" i="4"/>
  <c r="O12" i="4"/>
  <c r="M12" i="4"/>
  <c r="O93" i="1"/>
  <c r="M93" i="1"/>
  <c r="O64" i="1"/>
  <c r="M64" i="1"/>
  <c r="O30" i="1"/>
  <c r="M30" i="1"/>
  <c r="O50" i="1" l="1"/>
  <c r="M50" i="1"/>
  <c r="O75" i="1"/>
  <c r="M75" i="1"/>
  <c r="O74" i="1"/>
  <c r="M74" i="1"/>
  <c r="O77" i="1"/>
  <c r="M77" i="1"/>
  <c r="O79" i="1"/>
  <c r="M79" i="1"/>
  <c r="O41" i="1" l="1"/>
  <c r="M41" i="1"/>
  <c r="O40" i="1"/>
  <c r="M40" i="1"/>
  <c r="O39" i="1"/>
  <c r="M39" i="1"/>
  <c r="O36" i="1"/>
  <c r="M36" i="1"/>
  <c r="O35" i="1"/>
  <c r="M35" i="1"/>
  <c r="O78" i="1"/>
  <c r="M78" i="1"/>
  <c r="O42" i="1"/>
  <c r="M42" i="1"/>
  <c r="O43" i="1"/>
  <c r="M43" i="1"/>
  <c r="O38" i="1"/>
  <c r="M38" i="1"/>
  <c r="O33" i="1"/>
  <c r="M33" i="1"/>
  <c r="O32" i="1"/>
  <c r="M32" i="1"/>
  <c r="O56" i="1" l="1"/>
  <c r="M56" i="1"/>
  <c r="O23" i="1"/>
  <c r="M23" i="1"/>
  <c r="O37" i="1" l="1"/>
  <c r="M37" i="1"/>
  <c r="O11" i="4" l="1"/>
  <c r="M11" i="4"/>
  <c r="O25" i="1" l="1"/>
  <c r="M25" i="1"/>
  <c r="O24" i="1"/>
  <c r="M24" i="1"/>
  <c r="M15" i="1" l="1"/>
  <c r="O60" i="1"/>
  <c r="M60" i="1"/>
  <c r="O76" i="1" l="1"/>
  <c r="M76" i="1"/>
  <c r="O70" i="1" l="1"/>
  <c r="M70" i="1"/>
  <c r="O63" i="1"/>
  <c r="M63" i="1"/>
  <c r="O49" i="1"/>
  <c r="M49" i="1"/>
  <c r="O48" i="1"/>
  <c r="M48" i="1"/>
  <c r="O47" i="1"/>
  <c r="M47" i="1"/>
  <c r="O18" i="4"/>
  <c r="M18" i="4"/>
  <c r="O66" i="1" l="1"/>
  <c r="M66" i="1"/>
  <c r="O73" i="1"/>
  <c r="M73" i="1"/>
  <c r="O34" i="1"/>
  <c r="M34" i="1"/>
  <c r="O29" i="1"/>
  <c r="M29" i="1"/>
  <c r="O13" i="4" l="1"/>
  <c r="M13" i="4"/>
  <c r="M91" i="1"/>
  <c r="O91" i="1"/>
  <c r="O19" i="4"/>
  <c r="O10" i="4"/>
  <c r="O65" i="1"/>
  <c r="M65" i="1"/>
  <c r="M10" i="4"/>
  <c r="M19" i="4"/>
  <c r="O92" i="1" l="1"/>
  <c r="M92" i="1"/>
  <c r="O16" i="1" l="1"/>
  <c r="M16" i="1"/>
  <c r="O87" i="1"/>
  <c r="M87" i="1"/>
  <c r="O72" i="1"/>
  <c r="M72" i="1"/>
  <c r="O80" i="1"/>
  <c r="M80" i="1"/>
  <c r="O61" i="1"/>
  <c r="M61" i="1"/>
  <c r="O85" i="1"/>
  <c r="M85" i="1"/>
  <c r="O86" i="1"/>
  <c r="M86" i="1"/>
  <c r="O62" i="1"/>
  <c r="M62" i="1"/>
  <c r="O55" i="1" l="1"/>
  <c r="M55" i="1"/>
  <c r="O7" i="1" l="1"/>
  <c r="M7" i="1"/>
  <c r="O11" i="1" l="1"/>
  <c r="M11" i="1"/>
</calcChain>
</file>

<file path=xl/sharedStrings.xml><?xml version="1.0" encoding="utf-8"?>
<sst xmlns="http://schemas.openxmlformats.org/spreadsheetml/2006/main" count="512" uniqueCount="127">
  <si>
    <t>DGI Storkøbenhavn, Skydning</t>
  </si>
  <si>
    <t>HOLDRESULTATER</t>
  </si>
  <si>
    <t>Forening</t>
  </si>
  <si>
    <t>/</t>
  </si>
  <si>
    <t>Hellerup</t>
  </si>
  <si>
    <t>INDIVIDUELLE RESULTATER</t>
  </si>
  <si>
    <t>Navn</t>
  </si>
  <si>
    <t>Skyttenr.</t>
  </si>
  <si>
    <t>Kl. Jun 2</t>
  </si>
  <si>
    <t>Kl. VÅ 1</t>
  </si>
  <si>
    <t>Kl. VÅ 2</t>
  </si>
  <si>
    <t>Kl. SE 2</t>
  </si>
  <si>
    <t>KL. BK 3</t>
  </si>
  <si>
    <t>Hold BK</t>
  </si>
  <si>
    <t>Hold SE</t>
  </si>
  <si>
    <t>Kl. SE 1</t>
  </si>
  <si>
    <t>Gry Hansen</t>
  </si>
  <si>
    <t>Hvidovre SK</t>
  </si>
  <si>
    <t>Krudttønden</t>
  </si>
  <si>
    <t>Ejgil Reimers</t>
  </si>
  <si>
    <t>Ole Thy Christensen</t>
  </si>
  <si>
    <t>Benny Munk</t>
  </si>
  <si>
    <t>Hvidorve SK</t>
  </si>
  <si>
    <t>Ib Hansen</t>
  </si>
  <si>
    <t>Kim Nielsen</t>
  </si>
  <si>
    <t>Jesper Lange</t>
  </si>
  <si>
    <t>Mogens Pedersen</t>
  </si>
  <si>
    <t>Torben Jensen</t>
  </si>
  <si>
    <t>Mads Christensen</t>
  </si>
  <si>
    <t>Hold VÅ</t>
  </si>
  <si>
    <t>KS</t>
  </si>
  <si>
    <t>Malene Madsen</t>
  </si>
  <si>
    <t>Niels Bjørn Schmidt</t>
  </si>
  <si>
    <t>Victor Suhak</t>
  </si>
  <si>
    <t>Jeper Michelsen</t>
  </si>
  <si>
    <t>Martin Andersen</t>
  </si>
  <si>
    <t>Ole Thy Chr.</t>
  </si>
  <si>
    <t>I alt</t>
  </si>
  <si>
    <t>(Ole,Ejgil,Torben,Mogens)</t>
  </si>
  <si>
    <t>På holdet</t>
  </si>
  <si>
    <t>Sofie J. Tarnowski</t>
  </si>
  <si>
    <t>Krudttøden</t>
  </si>
  <si>
    <t>Krudtønden</t>
  </si>
  <si>
    <t>Ferdinand N. Thagaard</t>
  </si>
  <si>
    <t>Balder H. Grønnegaard</t>
  </si>
  <si>
    <t>Michael Bjerre</t>
  </si>
  <si>
    <t>Anni C. L. Sparholt</t>
  </si>
  <si>
    <t>Carsten S Jappe</t>
  </si>
  <si>
    <t>Knud Bagge</t>
  </si>
  <si>
    <t>Nicoline Sindberg</t>
  </si>
  <si>
    <t>Henrik Vorborg</t>
  </si>
  <si>
    <t>Emilia V. Tarnowski</t>
  </si>
  <si>
    <t>Per bannow</t>
  </si>
  <si>
    <t>AS</t>
  </si>
  <si>
    <t>Christian Bannow</t>
  </si>
  <si>
    <t>Sys Hansen</t>
  </si>
  <si>
    <t xml:space="preserve">     200m-turnering 2022</t>
  </si>
  <si>
    <t>1. omg. 17/5</t>
  </si>
  <si>
    <t>2. omg. 28/6</t>
  </si>
  <si>
    <t>3. omg. 16/8</t>
  </si>
  <si>
    <t xml:space="preserve">       50m-turnering 2022</t>
  </si>
  <si>
    <t>1. omg. 19/5</t>
  </si>
  <si>
    <t>3. omg. 18/8</t>
  </si>
  <si>
    <t>2. omg. 30/6</t>
  </si>
  <si>
    <t>Josifine Jensen</t>
  </si>
  <si>
    <t>147/4</t>
  </si>
  <si>
    <t>195/4</t>
  </si>
  <si>
    <t>Jacob Solhøj Nørskov</t>
  </si>
  <si>
    <t>Silas Holmberg Toska</t>
  </si>
  <si>
    <t>Max Thagaad</t>
  </si>
  <si>
    <t>Lasse Birk</t>
  </si>
  <si>
    <t>Asger Ørmen Dameijer</t>
  </si>
  <si>
    <t>Shighaf El-Atbi</t>
  </si>
  <si>
    <t>Aferdita Estrefi</t>
  </si>
  <si>
    <t>196/3</t>
  </si>
  <si>
    <t>193/7</t>
  </si>
  <si>
    <t>187/1</t>
  </si>
  <si>
    <t>185/3</t>
  </si>
  <si>
    <t>180/3</t>
  </si>
  <si>
    <t>165/0</t>
  </si>
  <si>
    <t>149/0</t>
  </si>
  <si>
    <t>133/1</t>
  </si>
  <si>
    <t>Kasper Arbo Andersen</t>
  </si>
  <si>
    <t>Alex Lodder</t>
  </si>
  <si>
    <t>Storm K Andersen</t>
  </si>
  <si>
    <t>Markus Ankerbye</t>
  </si>
  <si>
    <t>Carl Wensien</t>
  </si>
  <si>
    <t>(Sofie,Emitta,Jacob,Ferdinand)</t>
  </si>
  <si>
    <t>(Mads,Anni,Jesper,Laura)</t>
  </si>
  <si>
    <t>177/1</t>
  </si>
  <si>
    <t>185/5</t>
  </si>
  <si>
    <t>198/6</t>
  </si>
  <si>
    <t>191/5</t>
  </si>
  <si>
    <t>192/3</t>
  </si>
  <si>
    <t>188/4</t>
  </si>
  <si>
    <t>182/1</t>
  </si>
  <si>
    <t>198/7</t>
  </si>
  <si>
    <t>193/6</t>
  </si>
  <si>
    <t>187/2</t>
  </si>
  <si>
    <t>Jesper Holde</t>
  </si>
  <si>
    <t>Helleup</t>
  </si>
  <si>
    <t>157/1</t>
  </si>
  <si>
    <t>Laura Andersen</t>
  </si>
  <si>
    <t>181/1</t>
  </si>
  <si>
    <t>181/0</t>
  </si>
  <si>
    <t>Michael Lenum</t>
  </si>
  <si>
    <t>179/0</t>
  </si>
  <si>
    <t>Julie W. Pedersen</t>
  </si>
  <si>
    <t>192/4</t>
  </si>
  <si>
    <t>Kenny W. Thybo</t>
  </si>
  <si>
    <t>192/8</t>
  </si>
  <si>
    <t>(Ib,Sys,Gry,Julie)</t>
  </si>
  <si>
    <t>Kasper N Dyvelkov</t>
  </si>
  <si>
    <t>200/15</t>
  </si>
  <si>
    <t>200/13</t>
  </si>
  <si>
    <t>200/12</t>
  </si>
  <si>
    <t>Oliver Juhl Olsen</t>
  </si>
  <si>
    <t>Kl. ST 2/3</t>
  </si>
  <si>
    <t>Kl. SE 1/VÅ1</t>
  </si>
  <si>
    <t>Kl. fri</t>
  </si>
  <si>
    <t>Muffe Vulnuz</t>
  </si>
  <si>
    <t>SF 2020</t>
  </si>
  <si>
    <t>Jens Nygaard-Wulff</t>
  </si>
  <si>
    <t xml:space="preserve">Caroline M. Vittrup </t>
  </si>
  <si>
    <t>Noah Sistrup</t>
  </si>
  <si>
    <t>180/4</t>
  </si>
  <si>
    <t>KL. BK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</si>
</sst>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3" fillId="0" borderId="0" xfId="0" applyFont="1"/>
    <xf numFmtId="0" fontId="2" fillId="0" borderId="0" xfId="0" applyFont="1"/>
    <xf numFmtId="0" fontId="0" fillId="0" borderId="0" xfId="0" applyBorder="1"/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0" fillId="0" borderId="0" xfId="0" applyBorder="1" applyAlignment="1">
      <alignment horizontal="left"/>
    </xf>
    <xf numFmtId="0" fontId="4" fillId="0" borderId="0" xfId="0" applyFont="1" applyBorder="1"/>
    <xf numFmtId="0" fontId="2" fillId="0" borderId="4" xfId="0" applyFont="1" applyBorder="1"/>
    <xf numFmtId="0" fontId="6" fillId="0" borderId="0" xfId="0" applyFont="1"/>
    <xf numFmtId="0" fontId="0" fillId="0" borderId="1" xfId="0" applyFont="1" applyBorder="1"/>
    <xf numFmtId="0" fontId="5" fillId="0" borderId="0" xfId="0" applyFont="1" applyBorder="1"/>
    <xf numFmtId="0" fontId="0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/>
    <xf numFmtId="0" fontId="2" fillId="0" borderId="3" xfId="0" applyFont="1" applyBorder="1" applyAlignment="1"/>
    <xf numFmtId="0" fontId="0" fillId="0" borderId="3" xfId="0" applyBorder="1" applyAlignment="1"/>
    <xf numFmtId="0" fontId="4" fillId="0" borderId="0" xfId="0" applyFont="1" applyBorder="1" applyAlignment="1"/>
    <xf numFmtId="0" fontId="0" fillId="0" borderId="0" xfId="0" applyBorder="1" applyAlignment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10" fillId="0" borderId="1" xfId="0" applyFont="1" applyBorder="1"/>
    <xf numFmtId="0" fontId="0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1</xdr:row>
      <xdr:rowOff>38100</xdr:rowOff>
    </xdr:to>
    <xdr:pic>
      <xdr:nvPicPr>
        <xdr:cNvPr id="2" name="Billede 1" descr="cid:image001.png@01CF0AD9.2636A49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847725" cy="619583"/>
    <xdr:pic>
      <xdr:nvPicPr>
        <xdr:cNvPr id="2" name="Billede 1" descr="cid:image001.png@01CF0AD9.2636A490">
          <a:extLst>
            <a:ext uri="{FF2B5EF4-FFF2-40B4-BE49-F238E27FC236}">
              <a16:creationId xmlns:a16="http://schemas.microsoft.com/office/drawing/2014/main" id="{28746FB5-3C73-4482-B749-386E5FF8665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847725" cy="61958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Q99"/>
  <sheetViews>
    <sheetView tabSelected="1" topLeftCell="A56" workbookViewId="0">
      <selection activeCell="O66" sqref="O66"/>
    </sheetView>
  </sheetViews>
  <sheetFormatPr defaultRowHeight="14.4" x14ac:dyDescent="0.3"/>
  <cols>
    <col min="1" max="1" width="21" customWidth="1"/>
    <col min="2" max="2" width="14.109375" customWidth="1"/>
    <col min="3" max="3" width="14.33203125" customWidth="1"/>
    <col min="4" max="4" width="6.88671875" customWidth="1"/>
    <col min="5" max="5" width="1.6640625" style="26" customWidth="1"/>
    <col min="6" max="6" width="3.109375" customWidth="1"/>
    <col min="7" max="7" width="6.88671875" customWidth="1"/>
    <col min="8" max="8" width="1.6640625" style="26" customWidth="1"/>
    <col min="9" max="9" width="3.109375" customWidth="1"/>
    <col min="10" max="10" width="7" customWidth="1"/>
    <col min="11" max="11" width="1.6640625" style="33" customWidth="1"/>
    <col min="12" max="12" width="2.88671875" customWidth="1"/>
    <col min="13" max="13" width="4.6640625" customWidth="1"/>
    <col min="14" max="14" width="1.6640625" customWidth="1"/>
    <col min="15" max="15" width="3" customWidth="1"/>
    <col min="16" max="16" width="6.44140625" customWidth="1"/>
  </cols>
  <sheetData>
    <row r="1" spans="1:15" ht="49.5" customHeight="1" x14ac:dyDescent="0.5">
      <c r="B1" s="15" t="s">
        <v>0</v>
      </c>
    </row>
    <row r="2" spans="1:15" ht="25.8" x14ac:dyDescent="0.5">
      <c r="A2" s="6"/>
      <c r="B2" s="15" t="s">
        <v>60</v>
      </c>
      <c r="C2" s="6"/>
      <c r="D2" s="7"/>
      <c r="E2" s="27"/>
      <c r="F2" s="7"/>
      <c r="G2" s="7"/>
      <c r="H2" s="27"/>
      <c r="I2" s="7"/>
      <c r="J2" s="7"/>
      <c r="K2" s="34"/>
      <c r="L2" s="7"/>
    </row>
    <row r="3" spans="1:15" ht="25.8" x14ac:dyDescent="0.5">
      <c r="A3" s="6"/>
      <c r="B3" s="15"/>
      <c r="C3" s="6"/>
      <c r="D3" s="7"/>
      <c r="E3" s="27"/>
      <c r="F3" s="7"/>
      <c r="G3" s="7"/>
      <c r="H3" s="27"/>
      <c r="I3" s="7"/>
      <c r="J3" s="7"/>
      <c r="K3" s="34"/>
      <c r="L3" s="7"/>
    </row>
    <row r="4" spans="1:15" ht="21" x14ac:dyDescent="0.4">
      <c r="A4" s="6" t="s">
        <v>1</v>
      </c>
      <c r="B4" s="6"/>
      <c r="C4" s="6"/>
      <c r="D4" s="7"/>
      <c r="E4" s="27"/>
      <c r="F4" s="7"/>
      <c r="G4" s="7"/>
      <c r="H4" s="27"/>
      <c r="I4" s="7"/>
      <c r="J4" s="7"/>
      <c r="K4" s="34"/>
      <c r="L4" s="7"/>
    </row>
    <row r="5" spans="1:15" ht="18" customHeight="1" x14ac:dyDescent="0.35">
      <c r="A5" s="5" t="s">
        <v>13</v>
      </c>
    </row>
    <row r="6" spans="1:15" ht="18" customHeight="1" x14ac:dyDescent="0.3">
      <c r="A6" s="42" t="s">
        <v>6</v>
      </c>
      <c r="B6" s="42" t="s">
        <v>39</v>
      </c>
      <c r="C6" s="41"/>
      <c r="D6" s="52" t="s">
        <v>61</v>
      </c>
      <c r="E6" s="52"/>
      <c r="F6" s="53"/>
      <c r="G6" s="51" t="s">
        <v>63</v>
      </c>
      <c r="H6" s="52"/>
      <c r="I6" s="53"/>
      <c r="J6" s="51" t="s">
        <v>62</v>
      </c>
      <c r="K6" s="52"/>
      <c r="L6" s="53"/>
      <c r="M6" s="51" t="s">
        <v>37</v>
      </c>
      <c r="N6" s="52"/>
      <c r="O6" s="53"/>
    </row>
    <row r="7" spans="1:15" ht="12.75" customHeight="1" x14ac:dyDescent="0.3">
      <c r="A7" s="1" t="s">
        <v>18</v>
      </c>
      <c r="B7" s="49" t="s">
        <v>87</v>
      </c>
      <c r="C7" s="49"/>
      <c r="D7" s="2">
        <v>774</v>
      </c>
      <c r="E7" s="25" t="s">
        <v>3</v>
      </c>
      <c r="F7" s="4">
        <v>17</v>
      </c>
      <c r="G7" s="2">
        <v>0</v>
      </c>
      <c r="H7" s="25" t="s">
        <v>3</v>
      </c>
      <c r="I7" s="4">
        <v>0</v>
      </c>
      <c r="J7" s="2">
        <v>0</v>
      </c>
      <c r="K7" s="36" t="s">
        <v>3</v>
      </c>
      <c r="L7" s="4">
        <v>0</v>
      </c>
      <c r="M7" s="2">
        <f t="shared" ref="M7" si="0">D7+G7+J7</f>
        <v>774</v>
      </c>
      <c r="N7" s="3" t="s">
        <v>3</v>
      </c>
      <c r="O7" s="4">
        <f t="shared" ref="O7" si="1">F7+I7+L7</f>
        <v>17</v>
      </c>
    </row>
    <row r="8" spans="1:15" ht="18" customHeight="1" x14ac:dyDescent="0.4">
      <c r="A8" s="9"/>
      <c r="B8" s="8"/>
      <c r="C8" s="13"/>
      <c r="D8" s="13"/>
      <c r="E8" s="28"/>
      <c r="F8" s="13"/>
      <c r="G8" s="13"/>
      <c r="H8" s="28"/>
      <c r="I8" s="13"/>
      <c r="J8" s="13"/>
      <c r="K8" s="37"/>
      <c r="L8" s="13"/>
      <c r="M8" s="13"/>
      <c r="N8" s="17"/>
      <c r="O8" s="17"/>
    </row>
    <row r="9" spans="1:15" ht="20.100000000000001" customHeight="1" x14ac:dyDescent="0.35">
      <c r="A9" s="5" t="s">
        <v>14</v>
      </c>
    </row>
    <row r="10" spans="1:15" ht="18" customHeight="1" x14ac:dyDescent="0.3">
      <c r="A10" s="42" t="s">
        <v>6</v>
      </c>
      <c r="B10" s="42" t="s">
        <v>39</v>
      </c>
      <c r="C10" s="41"/>
      <c r="D10" s="52" t="s">
        <v>61</v>
      </c>
      <c r="E10" s="52"/>
      <c r="F10" s="53"/>
      <c r="G10" s="51" t="s">
        <v>63</v>
      </c>
      <c r="H10" s="52"/>
      <c r="I10" s="53"/>
      <c r="J10" s="51" t="s">
        <v>62</v>
      </c>
      <c r="K10" s="52"/>
      <c r="L10" s="53"/>
      <c r="M10" s="51" t="s">
        <v>37</v>
      </c>
      <c r="N10" s="52"/>
      <c r="O10" s="53"/>
    </row>
    <row r="11" spans="1:15" ht="12.75" customHeight="1" x14ac:dyDescent="0.3">
      <c r="A11" s="16" t="s">
        <v>4</v>
      </c>
      <c r="B11" s="1" t="s">
        <v>38</v>
      </c>
      <c r="C11" s="1"/>
      <c r="D11" s="2">
        <v>784</v>
      </c>
      <c r="E11" s="25" t="s">
        <v>3</v>
      </c>
      <c r="F11" s="4">
        <v>30</v>
      </c>
      <c r="G11" s="2">
        <v>0</v>
      </c>
      <c r="H11" s="25" t="s">
        <v>3</v>
      </c>
      <c r="I11" s="4">
        <v>0</v>
      </c>
      <c r="J11" s="2">
        <v>0</v>
      </c>
      <c r="K11" s="36" t="s">
        <v>3</v>
      </c>
      <c r="L11" s="4">
        <v>0</v>
      </c>
      <c r="M11" s="2">
        <f t="shared" ref="M11" si="2">D11+G11+J11</f>
        <v>784</v>
      </c>
      <c r="N11" s="3" t="s">
        <v>3</v>
      </c>
      <c r="O11" s="4">
        <f t="shared" ref="O11" si="3">F11+I11+L11</f>
        <v>30</v>
      </c>
    </row>
    <row r="12" spans="1:15" ht="18" customHeight="1" x14ac:dyDescent="0.3">
      <c r="A12" s="18"/>
      <c r="B12" s="8"/>
      <c r="C12" s="8"/>
      <c r="D12" s="8"/>
      <c r="E12" s="29"/>
      <c r="F12" s="8"/>
      <c r="G12" s="8"/>
      <c r="H12" s="29"/>
      <c r="I12" s="8"/>
      <c r="J12" s="8"/>
      <c r="K12" s="38"/>
      <c r="L12" s="8"/>
      <c r="M12" s="8"/>
      <c r="N12" s="8"/>
      <c r="O12" s="8"/>
    </row>
    <row r="13" spans="1:15" ht="18" customHeight="1" x14ac:dyDescent="0.35">
      <c r="A13" s="5" t="s">
        <v>29</v>
      </c>
    </row>
    <row r="14" spans="1:15" ht="18" customHeight="1" x14ac:dyDescent="0.3">
      <c r="A14" s="42" t="s">
        <v>6</v>
      </c>
      <c r="B14" s="42" t="s">
        <v>39</v>
      </c>
      <c r="C14" s="41"/>
      <c r="D14" s="52" t="s">
        <v>61</v>
      </c>
      <c r="E14" s="52"/>
      <c r="F14" s="53"/>
      <c r="G14" s="51" t="s">
        <v>63</v>
      </c>
      <c r="H14" s="52"/>
      <c r="I14" s="53"/>
      <c r="J14" s="51" t="s">
        <v>62</v>
      </c>
      <c r="K14" s="52"/>
      <c r="L14" s="53"/>
      <c r="M14" s="51" t="s">
        <v>37</v>
      </c>
      <c r="N14" s="52"/>
      <c r="O14" s="53"/>
    </row>
    <row r="15" spans="1:15" ht="12.75" customHeight="1" x14ac:dyDescent="0.3">
      <c r="A15" s="46" t="s">
        <v>17</v>
      </c>
      <c r="B15" s="47" t="s">
        <v>111</v>
      </c>
      <c r="C15" s="48"/>
      <c r="D15" s="2">
        <v>794</v>
      </c>
      <c r="E15" s="25" t="s">
        <v>3</v>
      </c>
      <c r="F15" s="4">
        <v>54</v>
      </c>
      <c r="G15" s="2">
        <v>0</v>
      </c>
      <c r="H15" s="25" t="s">
        <v>3</v>
      </c>
      <c r="I15" s="4">
        <v>0</v>
      </c>
      <c r="J15" s="2">
        <v>0</v>
      </c>
      <c r="K15" s="36" t="s">
        <v>3</v>
      </c>
      <c r="L15" s="4">
        <v>0</v>
      </c>
      <c r="M15" s="2">
        <f t="shared" ref="M15" si="4">D15+G15+J15</f>
        <v>794</v>
      </c>
      <c r="N15" s="3" t="s">
        <v>3</v>
      </c>
      <c r="O15" s="4">
        <v>54</v>
      </c>
    </row>
    <row r="16" spans="1:15" ht="12.75" customHeight="1" x14ac:dyDescent="0.3">
      <c r="A16" s="16" t="s">
        <v>4</v>
      </c>
      <c r="B16" s="43" t="s">
        <v>88</v>
      </c>
      <c r="C16" s="43"/>
      <c r="D16" s="2">
        <v>770</v>
      </c>
      <c r="E16" s="25" t="s">
        <v>3</v>
      </c>
      <c r="F16" s="4">
        <v>21</v>
      </c>
      <c r="G16" s="2">
        <v>0</v>
      </c>
      <c r="H16" s="25" t="s">
        <v>3</v>
      </c>
      <c r="I16" s="4">
        <v>0</v>
      </c>
      <c r="J16" s="2">
        <v>0</v>
      </c>
      <c r="K16" s="36" t="s">
        <v>3</v>
      </c>
      <c r="L16" s="4">
        <v>0</v>
      </c>
      <c r="M16" s="2">
        <f t="shared" ref="M16" si="5">D16+G16+J16</f>
        <v>770</v>
      </c>
      <c r="N16" s="3" t="s">
        <v>3</v>
      </c>
      <c r="O16" s="4">
        <f t="shared" ref="O16" si="6">F16+I16+L16</f>
        <v>21</v>
      </c>
    </row>
    <row r="17" spans="1:17" ht="12.75" customHeight="1" x14ac:dyDescent="0.3">
      <c r="A17" s="18"/>
      <c r="B17" s="8"/>
      <c r="C17" s="8"/>
      <c r="D17" s="8"/>
      <c r="E17" s="29"/>
      <c r="F17" s="8"/>
      <c r="G17" s="8"/>
      <c r="H17" s="29"/>
      <c r="I17" s="8"/>
      <c r="J17" s="8"/>
      <c r="K17" s="38"/>
      <c r="L17" s="8"/>
      <c r="M17" s="8"/>
      <c r="N17" s="8"/>
      <c r="O17" s="8"/>
    </row>
    <row r="18" spans="1:17" ht="12.75" customHeight="1" x14ac:dyDescent="0.3">
      <c r="A18" s="8"/>
      <c r="B18" s="8"/>
      <c r="C18" s="8"/>
      <c r="D18" s="8"/>
      <c r="E18" s="29"/>
      <c r="F18" s="8"/>
      <c r="G18" s="8"/>
      <c r="H18" s="29"/>
      <c r="I18" s="8"/>
      <c r="J18" s="8"/>
      <c r="K18" s="38"/>
      <c r="L18" s="8"/>
      <c r="M18" s="8"/>
      <c r="N18" s="8"/>
      <c r="O18" s="8"/>
    </row>
    <row r="19" spans="1:17" ht="25.2" customHeight="1" x14ac:dyDescent="0.4">
      <c r="A19" s="9" t="s">
        <v>5</v>
      </c>
      <c r="B19" s="8"/>
      <c r="C19" s="13"/>
      <c r="D19" s="13"/>
      <c r="E19" s="28"/>
      <c r="F19" s="13"/>
      <c r="G19" s="13"/>
      <c r="H19" s="28"/>
      <c r="I19" s="13"/>
      <c r="J19" s="13"/>
      <c r="K19" s="37"/>
      <c r="L19" s="13"/>
      <c r="M19" s="13"/>
      <c r="N19" s="17"/>
      <c r="O19" s="17"/>
    </row>
    <row r="20" spans="1:17" ht="18" customHeight="1" x14ac:dyDescent="0.4">
      <c r="A20" s="9"/>
      <c r="B20" s="8"/>
      <c r="C20" s="13"/>
      <c r="D20" s="13"/>
      <c r="E20" s="28"/>
      <c r="F20" s="13"/>
      <c r="G20" s="13"/>
      <c r="H20" s="28"/>
      <c r="I20" s="13"/>
      <c r="J20" s="13"/>
      <c r="K20" s="37"/>
      <c r="L20" s="13"/>
      <c r="M20" s="13"/>
      <c r="N20" s="17"/>
      <c r="O20" s="17"/>
    </row>
    <row r="21" spans="1:17" ht="18" customHeight="1" x14ac:dyDescent="0.35">
      <c r="A21" s="5" t="s">
        <v>126</v>
      </c>
    </row>
    <row r="22" spans="1:17" ht="18" customHeight="1" x14ac:dyDescent="0.3">
      <c r="A22" s="31" t="s">
        <v>6</v>
      </c>
      <c r="B22" s="31" t="s">
        <v>2</v>
      </c>
      <c r="C22" s="32" t="s">
        <v>7</v>
      </c>
      <c r="D22" s="51" t="s">
        <v>61</v>
      </c>
      <c r="E22" s="52"/>
      <c r="F22" s="53"/>
      <c r="G22" s="51" t="s">
        <v>63</v>
      </c>
      <c r="H22" s="52"/>
      <c r="I22" s="53"/>
      <c r="J22" s="51" t="s">
        <v>62</v>
      </c>
      <c r="K22" s="52"/>
      <c r="L22" s="53"/>
      <c r="M22" s="51" t="s">
        <v>37</v>
      </c>
      <c r="N22" s="52"/>
      <c r="O22" s="53"/>
    </row>
    <row r="23" spans="1:17" ht="12.75" customHeight="1" x14ac:dyDescent="0.3">
      <c r="A23" s="16" t="s">
        <v>31</v>
      </c>
      <c r="B23" s="16" t="s">
        <v>30</v>
      </c>
      <c r="C23" s="44">
        <v>131750</v>
      </c>
      <c r="D23" s="2">
        <v>200</v>
      </c>
      <c r="E23" s="25" t="s">
        <v>3</v>
      </c>
      <c r="F23" s="4">
        <v>10</v>
      </c>
      <c r="G23" s="2">
        <v>0</v>
      </c>
      <c r="H23" s="25" t="s">
        <v>3</v>
      </c>
      <c r="I23" s="4">
        <v>0</v>
      </c>
      <c r="J23" s="2">
        <v>0</v>
      </c>
      <c r="K23" s="25" t="s">
        <v>3</v>
      </c>
      <c r="L23" s="4">
        <v>0</v>
      </c>
      <c r="M23" s="2">
        <f>D23+G23+J23</f>
        <v>200</v>
      </c>
      <c r="N23" s="25" t="s">
        <v>3</v>
      </c>
      <c r="O23" s="4">
        <f>F23+I23+L23</f>
        <v>10</v>
      </c>
    </row>
    <row r="24" spans="1:17" ht="12.75" customHeight="1" x14ac:dyDescent="0.3">
      <c r="A24" s="1" t="s">
        <v>40</v>
      </c>
      <c r="B24" s="1" t="s">
        <v>41</v>
      </c>
      <c r="C24" s="44">
        <v>138042</v>
      </c>
      <c r="D24" s="2">
        <v>199</v>
      </c>
      <c r="E24" s="25" t="s">
        <v>3</v>
      </c>
      <c r="F24" s="4">
        <v>3</v>
      </c>
      <c r="G24" s="2">
        <v>0</v>
      </c>
      <c r="H24" s="25" t="s">
        <v>3</v>
      </c>
      <c r="I24" s="4">
        <v>0</v>
      </c>
      <c r="J24" s="2">
        <v>0</v>
      </c>
      <c r="K24" s="25" t="s">
        <v>3</v>
      </c>
      <c r="L24" s="4">
        <v>0</v>
      </c>
      <c r="M24" s="2">
        <f>D24+G24+J24</f>
        <v>199</v>
      </c>
      <c r="N24" s="25" t="s">
        <v>3</v>
      </c>
      <c r="O24" s="4">
        <f>F24+I24+L24</f>
        <v>3</v>
      </c>
      <c r="Q24" t="s">
        <v>74</v>
      </c>
    </row>
    <row r="25" spans="1:17" ht="12.75" customHeight="1" x14ac:dyDescent="0.3">
      <c r="A25" s="16" t="s">
        <v>51</v>
      </c>
      <c r="B25" s="16" t="s">
        <v>42</v>
      </c>
      <c r="C25" s="44">
        <v>126122</v>
      </c>
      <c r="D25" s="2">
        <v>193</v>
      </c>
      <c r="E25" s="25" t="s">
        <v>3</v>
      </c>
      <c r="F25" s="4">
        <v>7</v>
      </c>
      <c r="G25" s="2">
        <v>0</v>
      </c>
      <c r="H25" s="25" t="s">
        <v>3</v>
      </c>
      <c r="I25" s="4">
        <v>0</v>
      </c>
      <c r="J25" s="2">
        <v>0</v>
      </c>
      <c r="K25" s="25" t="s">
        <v>3</v>
      </c>
      <c r="L25" s="4">
        <v>0</v>
      </c>
      <c r="M25" s="2">
        <f>D25+G25+J25</f>
        <v>193</v>
      </c>
      <c r="N25" s="25" t="s">
        <v>3</v>
      </c>
      <c r="O25" s="4">
        <f>F25+I25+L25</f>
        <v>7</v>
      </c>
      <c r="Q25" t="s">
        <v>75</v>
      </c>
    </row>
    <row r="26" spans="1:17" ht="18" customHeight="1" x14ac:dyDescent="0.4">
      <c r="A26" s="9"/>
      <c r="B26" s="8"/>
      <c r="C26" s="13"/>
      <c r="D26" s="13"/>
      <c r="E26" s="28"/>
      <c r="F26" s="13"/>
      <c r="G26" s="13"/>
      <c r="H26" s="28"/>
      <c r="I26" s="13"/>
      <c r="J26" s="13"/>
      <c r="K26" s="37"/>
      <c r="L26" s="13"/>
      <c r="M26" s="13"/>
      <c r="N26" s="17"/>
      <c r="O26" s="17"/>
    </row>
    <row r="27" spans="1:17" ht="18" customHeight="1" x14ac:dyDescent="0.35">
      <c r="A27" s="5" t="s">
        <v>12</v>
      </c>
    </row>
    <row r="28" spans="1:17" ht="18" customHeight="1" x14ac:dyDescent="0.3">
      <c r="A28" s="31" t="s">
        <v>6</v>
      </c>
      <c r="B28" s="31" t="s">
        <v>2</v>
      </c>
      <c r="C28" s="32" t="s">
        <v>7</v>
      </c>
      <c r="D28" s="51" t="s">
        <v>61</v>
      </c>
      <c r="E28" s="52"/>
      <c r="F28" s="53"/>
      <c r="G28" s="51" t="s">
        <v>63</v>
      </c>
      <c r="H28" s="52"/>
      <c r="I28" s="53"/>
      <c r="J28" s="51" t="s">
        <v>62</v>
      </c>
      <c r="K28" s="52"/>
      <c r="L28" s="53"/>
      <c r="M28" s="51" t="s">
        <v>37</v>
      </c>
      <c r="N28" s="52"/>
      <c r="O28" s="53"/>
    </row>
    <row r="29" spans="1:17" ht="12.75" customHeight="1" x14ac:dyDescent="0.3">
      <c r="A29" s="1" t="s">
        <v>43</v>
      </c>
      <c r="B29" s="1" t="s">
        <v>18</v>
      </c>
      <c r="C29" s="44">
        <v>144219</v>
      </c>
      <c r="D29" s="2">
        <v>195</v>
      </c>
      <c r="E29" s="25" t="s">
        <v>3</v>
      </c>
      <c r="F29" s="4">
        <v>4</v>
      </c>
      <c r="G29" s="2">
        <v>0</v>
      </c>
      <c r="H29" s="25" t="s">
        <v>3</v>
      </c>
      <c r="I29" s="4">
        <v>0</v>
      </c>
      <c r="J29" s="2">
        <v>0</v>
      </c>
      <c r="K29" s="25" t="s">
        <v>3</v>
      </c>
      <c r="L29" s="4">
        <v>0</v>
      </c>
      <c r="M29" s="2">
        <f t="shared" ref="M29" si="7">D29+G29+J29</f>
        <v>195</v>
      </c>
      <c r="N29" s="25" t="s">
        <v>3</v>
      </c>
      <c r="O29" s="4">
        <f t="shared" ref="O29" si="8">F29+I29+L29</f>
        <v>4</v>
      </c>
      <c r="Q29" t="s">
        <v>76</v>
      </c>
    </row>
    <row r="30" spans="1:17" ht="12.75" customHeight="1" x14ac:dyDescent="0.3">
      <c r="A30" s="1" t="s">
        <v>116</v>
      </c>
      <c r="B30" s="1" t="s">
        <v>17</v>
      </c>
      <c r="C30" s="44">
        <v>145006</v>
      </c>
      <c r="D30" s="2">
        <v>189</v>
      </c>
      <c r="E30" s="25" t="s">
        <v>3</v>
      </c>
      <c r="F30" s="4">
        <v>7</v>
      </c>
      <c r="G30" s="2">
        <v>0</v>
      </c>
      <c r="H30" s="25" t="s">
        <v>3</v>
      </c>
      <c r="I30" s="4">
        <v>0</v>
      </c>
      <c r="J30" s="2">
        <v>0</v>
      </c>
      <c r="K30" s="25" t="s">
        <v>3</v>
      </c>
      <c r="L30" s="4">
        <v>0</v>
      </c>
      <c r="M30" s="2">
        <f t="shared" ref="M30" si="9">D30+G30+J30</f>
        <v>189</v>
      </c>
      <c r="N30" s="25" t="s">
        <v>3</v>
      </c>
      <c r="O30" s="4">
        <f t="shared" ref="O30" si="10">F30+I30+L30</f>
        <v>7</v>
      </c>
    </row>
    <row r="31" spans="1:17" ht="12.75" customHeight="1" x14ac:dyDescent="0.3">
      <c r="A31" s="1" t="s">
        <v>122</v>
      </c>
      <c r="B31" s="1" t="s">
        <v>30</v>
      </c>
      <c r="C31" s="44">
        <v>147755</v>
      </c>
      <c r="D31" s="2">
        <v>189</v>
      </c>
      <c r="E31" s="25" t="s">
        <v>3</v>
      </c>
      <c r="F31" s="4">
        <v>4</v>
      </c>
      <c r="G31" s="2">
        <v>0</v>
      </c>
      <c r="H31" s="25" t="s">
        <v>3</v>
      </c>
      <c r="I31" s="4">
        <v>0</v>
      </c>
      <c r="J31" s="2">
        <v>0</v>
      </c>
      <c r="K31" s="25" t="s">
        <v>3</v>
      </c>
      <c r="L31" s="4">
        <v>0</v>
      </c>
      <c r="M31" s="2">
        <f t="shared" ref="M31" si="11">D31+G31+J31</f>
        <v>189</v>
      </c>
      <c r="N31" s="25" t="s">
        <v>3</v>
      </c>
      <c r="O31" s="4">
        <f t="shared" ref="O31" si="12">F31+I31+L31</f>
        <v>4</v>
      </c>
    </row>
    <row r="32" spans="1:17" ht="12.75" customHeight="1" x14ac:dyDescent="0.3">
      <c r="A32" s="1" t="s">
        <v>67</v>
      </c>
      <c r="B32" s="1" t="s">
        <v>18</v>
      </c>
      <c r="C32" s="44">
        <v>140067</v>
      </c>
      <c r="D32" s="2">
        <v>187</v>
      </c>
      <c r="E32" s="25" t="s">
        <v>3</v>
      </c>
      <c r="F32" s="4">
        <v>3</v>
      </c>
      <c r="G32" s="2">
        <v>0</v>
      </c>
      <c r="H32" s="25" t="s">
        <v>3</v>
      </c>
      <c r="I32" s="4">
        <v>0</v>
      </c>
      <c r="J32" s="2">
        <v>0</v>
      </c>
      <c r="K32" s="25" t="s">
        <v>3</v>
      </c>
      <c r="L32" s="4">
        <v>0</v>
      </c>
      <c r="M32" s="2">
        <f>D32+G32+J32</f>
        <v>187</v>
      </c>
      <c r="N32" s="25" t="s">
        <v>3</v>
      </c>
      <c r="O32" s="4">
        <f>F32+I32+L32</f>
        <v>3</v>
      </c>
      <c r="Q32" t="s">
        <v>77</v>
      </c>
    </row>
    <row r="33" spans="1:17" ht="12.75" customHeight="1" x14ac:dyDescent="0.3">
      <c r="A33" s="1" t="s">
        <v>68</v>
      </c>
      <c r="B33" s="1" t="s">
        <v>18</v>
      </c>
      <c r="C33" s="44">
        <v>146752</v>
      </c>
      <c r="D33" s="2">
        <v>187</v>
      </c>
      <c r="E33" s="25" t="s">
        <v>3</v>
      </c>
      <c r="F33" s="4">
        <v>3</v>
      </c>
      <c r="G33" s="2">
        <v>0</v>
      </c>
      <c r="H33" s="25" t="s">
        <v>3</v>
      </c>
      <c r="I33" s="4">
        <v>0</v>
      </c>
      <c r="J33" s="2">
        <v>0</v>
      </c>
      <c r="K33" s="25" t="s">
        <v>3</v>
      </c>
      <c r="L33" s="4">
        <v>0</v>
      </c>
      <c r="M33" s="2">
        <f>D33+G33+J33</f>
        <v>187</v>
      </c>
      <c r="N33" s="25" t="s">
        <v>3</v>
      </c>
      <c r="O33" s="4">
        <f>F33+I33+L33</f>
        <v>3</v>
      </c>
      <c r="Q33" t="s">
        <v>77</v>
      </c>
    </row>
    <row r="34" spans="1:17" ht="12.75" customHeight="1" x14ac:dyDescent="0.3">
      <c r="A34" s="1" t="s">
        <v>44</v>
      </c>
      <c r="B34" s="1" t="s">
        <v>18</v>
      </c>
      <c r="C34" s="44">
        <v>144218</v>
      </c>
      <c r="D34" s="2">
        <v>186</v>
      </c>
      <c r="E34" s="25" t="s">
        <v>3</v>
      </c>
      <c r="F34" s="4">
        <v>4</v>
      </c>
      <c r="G34" s="2">
        <v>0</v>
      </c>
      <c r="H34" s="25" t="s">
        <v>3</v>
      </c>
      <c r="I34" s="4">
        <v>0</v>
      </c>
      <c r="J34" s="2">
        <v>0</v>
      </c>
      <c r="K34" s="25" t="s">
        <v>3</v>
      </c>
      <c r="L34" s="4">
        <v>0</v>
      </c>
      <c r="M34" s="2">
        <f>D34+G34+J34</f>
        <v>186</v>
      </c>
      <c r="N34" s="25" t="s">
        <v>3</v>
      </c>
      <c r="O34" s="4">
        <f>F34+I34+L34</f>
        <v>4</v>
      </c>
      <c r="Q34" t="s">
        <v>78</v>
      </c>
    </row>
    <row r="35" spans="1:17" ht="12.75" customHeight="1" x14ac:dyDescent="0.3">
      <c r="A35" s="1" t="s">
        <v>82</v>
      </c>
      <c r="B35" s="1" t="s">
        <v>18</v>
      </c>
      <c r="C35" s="44">
        <v>146083</v>
      </c>
      <c r="D35" s="2">
        <v>186</v>
      </c>
      <c r="E35" s="25" t="s">
        <v>3</v>
      </c>
      <c r="F35" s="4">
        <v>3</v>
      </c>
      <c r="G35" s="2">
        <v>0</v>
      </c>
      <c r="H35" s="25" t="s">
        <v>3</v>
      </c>
      <c r="I35" s="4">
        <v>0</v>
      </c>
      <c r="J35" s="2">
        <v>0</v>
      </c>
      <c r="K35" s="25" t="s">
        <v>3</v>
      </c>
      <c r="L35" s="4">
        <v>0</v>
      </c>
      <c r="M35" s="2">
        <f t="shared" ref="M35" si="13">D35+G35+J35</f>
        <v>186</v>
      </c>
      <c r="N35" s="25" t="s">
        <v>3</v>
      </c>
      <c r="O35" s="4">
        <f t="shared" ref="O35" si="14">F35+I35+L35</f>
        <v>3</v>
      </c>
    </row>
    <row r="36" spans="1:17" ht="12.75" customHeight="1" x14ac:dyDescent="0.3">
      <c r="A36" s="1" t="s">
        <v>83</v>
      </c>
      <c r="B36" s="1" t="s">
        <v>18</v>
      </c>
      <c r="C36" s="44">
        <v>146085</v>
      </c>
      <c r="D36" s="2">
        <v>185</v>
      </c>
      <c r="E36" s="25" t="s">
        <v>3</v>
      </c>
      <c r="F36" s="4">
        <v>4</v>
      </c>
      <c r="G36" s="2">
        <v>0</v>
      </c>
      <c r="H36" s="25" t="s">
        <v>3</v>
      </c>
      <c r="I36" s="4">
        <v>0</v>
      </c>
      <c r="J36" s="2">
        <v>0</v>
      </c>
      <c r="K36" s="25" t="s">
        <v>3</v>
      </c>
      <c r="L36" s="4">
        <v>0</v>
      </c>
      <c r="M36" s="2">
        <f t="shared" ref="M36" si="15">D36+G36+J36</f>
        <v>185</v>
      </c>
      <c r="N36" s="25" t="s">
        <v>3</v>
      </c>
      <c r="O36" s="4">
        <f t="shared" ref="O36" si="16">F36+I36+L36</f>
        <v>4</v>
      </c>
    </row>
    <row r="37" spans="1:17" ht="12.75" customHeight="1" x14ac:dyDescent="0.3">
      <c r="A37" s="1" t="s">
        <v>64</v>
      </c>
      <c r="B37" s="1" t="s">
        <v>4</v>
      </c>
      <c r="C37" s="44">
        <v>148126</v>
      </c>
      <c r="D37" s="2">
        <v>183</v>
      </c>
      <c r="E37" s="25" t="s">
        <v>3</v>
      </c>
      <c r="F37" s="4">
        <v>3</v>
      </c>
      <c r="G37" s="2">
        <v>0</v>
      </c>
      <c r="H37" s="25" t="s">
        <v>3</v>
      </c>
      <c r="I37" s="4">
        <v>0</v>
      </c>
      <c r="J37" s="2">
        <v>0</v>
      </c>
      <c r="K37" s="25" t="s">
        <v>3</v>
      </c>
      <c r="L37" s="4">
        <v>0</v>
      </c>
      <c r="M37" s="2">
        <f t="shared" ref="M37:M43" si="17">D37+G37+J37</f>
        <v>183</v>
      </c>
      <c r="N37" s="25" t="s">
        <v>3</v>
      </c>
      <c r="O37" s="4">
        <f t="shared" ref="O37:O43" si="18">F37+I37+L37</f>
        <v>3</v>
      </c>
      <c r="Q37" t="s">
        <v>89</v>
      </c>
    </row>
    <row r="38" spans="1:17" ht="12.75" customHeight="1" x14ac:dyDescent="0.3">
      <c r="A38" s="1" t="s">
        <v>69</v>
      </c>
      <c r="B38" s="1" t="s">
        <v>18</v>
      </c>
      <c r="C38" s="44">
        <v>146750</v>
      </c>
      <c r="D38" s="2">
        <v>181</v>
      </c>
      <c r="E38" s="25" t="s">
        <v>3</v>
      </c>
      <c r="F38" s="4">
        <v>2</v>
      </c>
      <c r="G38" s="2">
        <v>0</v>
      </c>
      <c r="H38" s="25" t="s">
        <v>3</v>
      </c>
      <c r="I38" s="4">
        <v>0</v>
      </c>
      <c r="J38" s="2">
        <v>0</v>
      </c>
      <c r="K38" s="25" t="s">
        <v>3</v>
      </c>
      <c r="L38" s="4">
        <v>0</v>
      </c>
      <c r="M38" s="2">
        <f t="shared" si="17"/>
        <v>181</v>
      </c>
      <c r="N38" s="25" t="s">
        <v>3</v>
      </c>
      <c r="O38" s="4">
        <f t="shared" si="18"/>
        <v>2</v>
      </c>
      <c r="Q38" t="s">
        <v>79</v>
      </c>
    </row>
    <row r="39" spans="1:17" ht="12.75" customHeight="1" x14ac:dyDescent="0.3">
      <c r="A39" s="1" t="s">
        <v>84</v>
      </c>
      <c r="B39" s="1" t="s">
        <v>18</v>
      </c>
      <c r="C39" s="44">
        <v>146087</v>
      </c>
      <c r="D39" s="2">
        <v>176</v>
      </c>
      <c r="E39" s="25" t="s">
        <v>3</v>
      </c>
      <c r="F39" s="4">
        <v>0</v>
      </c>
      <c r="G39" s="2">
        <v>0</v>
      </c>
      <c r="H39" s="25" t="s">
        <v>3</v>
      </c>
      <c r="I39" s="4">
        <v>0</v>
      </c>
      <c r="J39" s="2">
        <v>0</v>
      </c>
      <c r="K39" s="25" t="s">
        <v>3</v>
      </c>
      <c r="L39" s="4">
        <v>0</v>
      </c>
      <c r="M39" s="2">
        <f t="shared" ref="M39:M41" si="19">D39+G39+J39</f>
        <v>176</v>
      </c>
      <c r="N39" s="25" t="s">
        <v>3</v>
      </c>
      <c r="O39" s="4">
        <f t="shared" ref="O39:O41" si="20">F39+I39+L39</f>
        <v>0</v>
      </c>
    </row>
    <row r="40" spans="1:17" ht="12.75" customHeight="1" x14ac:dyDescent="0.3">
      <c r="A40" s="1" t="s">
        <v>85</v>
      </c>
      <c r="B40" s="1" t="s">
        <v>18</v>
      </c>
      <c r="C40" s="44">
        <v>148170</v>
      </c>
      <c r="D40" s="2">
        <v>170</v>
      </c>
      <c r="E40" s="25" t="s">
        <v>3</v>
      </c>
      <c r="F40" s="4">
        <v>0</v>
      </c>
      <c r="G40" s="2">
        <v>0</v>
      </c>
      <c r="H40" s="25" t="s">
        <v>3</v>
      </c>
      <c r="I40" s="4">
        <v>0</v>
      </c>
      <c r="J40" s="2">
        <v>0</v>
      </c>
      <c r="K40" s="25" t="s">
        <v>3</v>
      </c>
      <c r="L40" s="4">
        <v>0</v>
      </c>
      <c r="M40" s="2">
        <f t="shared" si="19"/>
        <v>170</v>
      </c>
      <c r="N40" s="25" t="s">
        <v>3</v>
      </c>
      <c r="O40" s="4">
        <f t="shared" si="20"/>
        <v>0</v>
      </c>
    </row>
    <row r="41" spans="1:17" ht="12.75" customHeight="1" x14ac:dyDescent="0.3">
      <c r="A41" s="1" t="s">
        <v>86</v>
      </c>
      <c r="B41" s="1" t="s">
        <v>18</v>
      </c>
      <c r="C41" s="44">
        <v>148168</v>
      </c>
      <c r="D41" s="2">
        <v>169</v>
      </c>
      <c r="E41" s="25" t="s">
        <v>3</v>
      </c>
      <c r="F41" s="4">
        <v>1</v>
      </c>
      <c r="G41" s="2">
        <v>0</v>
      </c>
      <c r="H41" s="25" t="s">
        <v>3</v>
      </c>
      <c r="I41" s="4">
        <v>0</v>
      </c>
      <c r="J41" s="2">
        <v>0</v>
      </c>
      <c r="K41" s="25" t="s">
        <v>3</v>
      </c>
      <c r="L41" s="4">
        <v>0</v>
      </c>
      <c r="M41" s="2">
        <f t="shared" si="19"/>
        <v>169</v>
      </c>
      <c r="N41" s="25" t="s">
        <v>3</v>
      </c>
      <c r="O41" s="4">
        <f t="shared" si="20"/>
        <v>1</v>
      </c>
    </row>
    <row r="42" spans="1:17" ht="12.75" customHeight="1" x14ac:dyDescent="0.3">
      <c r="A42" s="1" t="s">
        <v>71</v>
      </c>
      <c r="B42" s="1" t="s">
        <v>18</v>
      </c>
      <c r="C42" s="44">
        <v>148169</v>
      </c>
      <c r="D42" s="2">
        <v>161</v>
      </c>
      <c r="E42" s="25" t="s">
        <v>3</v>
      </c>
      <c r="F42" s="4">
        <v>0</v>
      </c>
      <c r="G42" s="2">
        <v>0</v>
      </c>
      <c r="H42" s="25" t="s">
        <v>3</v>
      </c>
      <c r="I42" s="4">
        <v>0</v>
      </c>
      <c r="J42" s="2">
        <v>0</v>
      </c>
      <c r="K42" s="25" t="s">
        <v>3</v>
      </c>
      <c r="L42" s="4">
        <v>0</v>
      </c>
      <c r="M42" s="2">
        <f t="shared" ref="M42" si="21">D42+G42+J42</f>
        <v>161</v>
      </c>
      <c r="N42" s="25" t="s">
        <v>3</v>
      </c>
      <c r="O42" s="4">
        <f t="shared" ref="O42" si="22">F42+I42+L42</f>
        <v>0</v>
      </c>
      <c r="Q42" t="s">
        <v>81</v>
      </c>
    </row>
    <row r="43" spans="1:17" ht="12.75" customHeight="1" x14ac:dyDescent="0.3">
      <c r="A43" s="1" t="s">
        <v>70</v>
      </c>
      <c r="B43" s="1" t="s">
        <v>18</v>
      </c>
      <c r="C43" s="44">
        <v>148167</v>
      </c>
      <c r="D43" s="2">
        <v>150</v>
      </c>
      <c r="E43" s="25" t="s">
        <v>3</v>
      </c>
      <c r="F43" s="4">
        <v>0</v>
      </c>
      <c r="G43" s="2">
        <v>0</v>
      </c>
      <c r="H43" s="25" t="s">
        <v>3</v>
      </c>
      <c r="I43" s="4">
        <v>0</v>
      </c>
      <c r="J43" s="2">
        <v>0</v>
      </c>
      <c r="K43" s="25" t="s">
        <v>3</v>
      </c>
      <c r="L43" s="4">
        <v>0</v>
      </c>
      <c r="M43" s="2">
        <f t="shared" si="17"/>
        <v>150</v>
      </c>
      <c r="N43" s="25" t="s">
        <v>3</v>
      </c>
      <c r="O43" s="4">
        <f t="shared" si="18"/>
        <v>0</v>
      </c>
      <c r="Q43" t="s">
        <v>80</v>
      </c>
    </row>
    <row r="44" spans="1:17" ht="18" customHeight="1" x14ac:dyDescent="0.3">
      <c r="A44" s="8"/>
      <c r="B44" s="8"/>
      <c r="C44" s="12"/>
      <c r="D44" s="8"/>
      <c r="E44" s="29"/>
      <c r="F44" s="8"/>
      <c r="G44" s="8"/>
      <c r="H44" s="29"/>
      <c r="I44" s="8"/>
      <c r="J44" s="8"/>
      <c r="K44" s="38"/>
      <c r="L44" s="8"/>
      <c r="M44" s="8"/>
      <c r="N44" s="8"/>
      <c r="O44" s="8"/>
    </row>
    <row r="45" spans="1:17" ht="18" customHeight="1" x14ac:dyDescent="0.35">
      <c r="A45" s="5" t="s">
        <v>8</v>
      </c>
    </row>
    <row r="46" spans="1:17" ht="12.75" customHeight="1" x14ac:dyDescent="0.3">
      <c r="A46" s="31" t="s">
        <v>6</v>
      </c>
      <c r="B46" s="31" t="s">
        <v>2</v>
      </c>
      <c r="C46" s="32" t="s">
        <v>7</v>
      </c>
      <c r="D46" s="51" t="s">
        <v>61</v>
      </c>
      <c r="E46" s="52"/>
      <c r="F46" s="53"/>
      <c r="G46" s="51" t="s">
        <v>63</v>
      </c>
      <c r="H46" s="52"/>
      <c r="I46" s="53"/>
      <c r="J46" s="51" t="s">
        <v>62</v>
      </c>
      <c r="K46" s="52"/>
      <c r="L46" s="53"/>
      <c r="M46" s="51" t="s">
        <v>37</v>
      </c>
      <c r="N46" s="52"/>
      <c r="O46" s="53"/>
    </row>
    <row r="47" spans="1:17" ht="12.75" customHeight="1" x14ac:dyDescent="0.3">
      <c r="A47" s="1" t="s">
        <v>123</v>
      </c>
      <c r="B47" s="1" t="s">
        <v>30</v>
      </c>
      <c r="C47" s="44">
        <v>147754</v>
      </c>
      <c r="D47" s="2">
        <v>193</v>
      </c>
      <c r="E47" s="25" t="s">
        <v>3</v>
      </c>
      <c r="F47" s="4">
        <v>4</v>
      </c>
      <c r="G47" s="2">
        <v>0</v>
      </c>
      <c r="H47" s="25" t="s">
        <v>3</v>
      </c>
      <c r="I47" s="4">
        <v>0</v>
      </c>
      <c r="J47" s="2">
        <v>0</v>
      </c>
      <c r="K47" s="36" t="s">
        <v>3</v>
      </c>
      <c r="L47" s="4">
        <v>0</v>
      </c>
      <c r="M47" s="2">
        <f>D47+G47+J47</f>
        <v>193</v>
      </c>
      <c r="N47" s="3" t="s">
        <v>3</v>
      </c>
      <c r="O47" s="4">
        <f>F47+I47+L47</f>
        <v>4</v>
      </c>
    </row>
    <row r="48" spans="1:17" ht="12.75" customHeight="1" x14ac:dyDescent="0.3">
      <c r="A48" s="1" t="s">
        <v>49</v>
      </c>
      <c r="B48" s="1" t="s">
        <v>30</v>
      </c>
      <c r="C48" s="44">
        <v>128198</v>
      </c>
      <c r="D48" s="2">
        <v>192</v>
      </c>
      <c r="E48" s="25" t="s">
        <v>3</v>
      </c>
      <c r="F48" s="4">
        <v>2</v>
      </c>
      <c r="G48" s="2">
        <v>0</v>
      </c>
      <c r="H48" s="25" t="s">
        <v>3</v>
      </c>
      <c r="I48" s="4">
        <v>0</v>
      </c>
      <c r="J48" s="2">
        <v>0</v>
      </c>
      <c r="K48" s="36" t="s">
        <v>3</v>
      </c>
      <c r="L48" s="4">
        <v>0</v>
      </c>
      <c r="M48" s="2">
        <f t="shared" ref="M48:M49" si="23">D48+G48+J48</f>
        <v>192</v>
      </c>
      <c r="N48" s="3" t="s">
        <v>3</v>
      </c>
      <c r="O48" s="4">
        <f t="shared" ref="O48:O49" si="24">F48+I48+L48</f>
        <v>2</v>
      </c>
    </row>
    <row r="49" spans="1:17" ht="12.75" customHeight="1" x14ac:dyDescent="0.3">
      <c r="A49" s="16" t="s">
        <v>124</v>
      </c>
      <c r="B49" s="16" t="s">
        <v>30</v>
      </c>
      <c r="C49" s="44">
        <v>148270</v>
      </c>
      <c r="D49" s="2">
        <v>190</v>
      </c>
      <c r="E49" s="25" t="s">
        <v>3</v>
      </c>
      <c r="F49" s="4">
        <v>5</v>
      </c>
      <c r="G49" s="2">
        <v>0</v>
      </c>
      <c r="H49" s="25" t="s">
        <v>3</v>
      </c>
      <c r="I49" s="4">
        <v>0</v>
      </c>
      <c r="J49" s="2">
        <v>0</v>
      </c>
      <c r="K49" s="36" t="s">
        <v>3</v>
      </c>
      <c r="L49" s="4">
        <v>0</v>
      </c>
      <c r="M49" s="2">
        <f t="shared" si="23"/>
        <v>190</v>
      </c>
      <c r="N49" s="3" t="s">
        <v>3</v>
      </c>
      <c r="O49" s="4">
        <f t="shared" si="24"/>
        <v>5</v>
      </c>
    </row>
    <row r="50" spans="1:17" ht="12.75" customHeight="1" x14ac:dyDescent="0.3">
      <c r="A50" s="1" t="s">
        <v>112</v>
      </c>
      <c r="B50" s="1" t="s">
        <v>17</v>
      </c>
      <c r="C50" s="44">
        <v>143232</v>
      </c>
      <c r="D50" s="2">
        <v>190</v>
      </c>
      <c r="E50" s="25" t="s">
        <v>3</v>
      </c>
      <c r="F50" s="4">
        <v>3</v>
      </c>
      <c r="G50" s="2">
        <v>0</v>
      </c>
      <c r="H50" s="25" t="s">
        <v>3</v>
      </c>
      <c r="I50" s="4">
        <v>0</v>
      </c>
      <c r="J50" s="2">
        <v>0</v>
      </c>
      <c r="K50" s="25" t="s">
        <v>3</v>
      </c>
      <c r="L50" s="4">
        <v>0</v>
      </c>
      <c r="M50" s="2">
        <f>D50+G50+J50</f>
        <v>190</v>
      </c>
      <c r="N50" s="25" t="s">
        <v>3</v>
      </c>
      <c r="O50" s="4">
        <f>F50+I50+L50</f>
        <v>3</v>
      </c>
      <c r="Q50" t="s">
        <v>125</v>
      </c>
    </row>
    <row r="51" spans="1:17" ht="18" customHeight="1" x14ac:dyDescent="0.3">
      <c r="A51" s="18"/>
      <c r="B51" s="18"/>
      <c r="C51" s="18"/>
      <c r="D51" s="8"/>
      <c r="E51" s="29"/>
      <c r="F51" s="8"/>
      <c r="G51" s="8"/>
      <c r="H51" s="29"/>
      <c r="I51" s="8"/>
      <c r="J51" s="8"/>
      <c r="K51" s="38"/>
      <c r="L51" s="8"/>
      <c r="M51" s="8"/>
      <c r="N51" s="8"/>
      <c r="O51" s="8"/>
    </row>
    <row r="52" spans="1:17" ht="18" customHeight="1" x14ac:dyDescent="0.35">
      <c r="A52" s="5" t="s">
        <v>117</v>
      </c>
    </row>
    <row r="53" spans="1:17" x14ac:dyDescent="0.3">
      <c r="A53" s="31" t="s">
        <v>6</v>
      </c>
      <c r="B53" s="31" t="s">
        <v>2</v>
      </c>
      <c r="C53" s="32" t="s">
        <v>7</v>
      </c>
      <c r="D53" s="51" t="s">
        <v>61</v>
      </c>
      <c r="E53" s="52"/>
      <c r="F53" s="53"/>
      <c r="G53" s="51" t="s">
        <v>63</v>
      </c>
      <c r="H53" s="52"/>
      <c r="I53" s="53"/>
      <c r="J53" s="51" t="s">
        <v>62</v>
      </c>
      <c r="K53" s="52"/>
      <c r="L53" s="53"/>
      <c r="M53" s="51" t="s">
        <v>37</v>
      </c>
      <c r="N53" s="52"/>
      <c r="O53" s="53"/>
    </row>
    <row r="54" spans="1:17" x14ac:dyDescent="0.3">
      <c r="A54" s="1" t="s">
        <v>54</v>
      </c>
      <c r="B54" s="1" t="s">
        <v>53</v>
      </c>
      <c r="C54" s="44">
        <v>124705</v>
      </c>
      <c r="D54" s="2">
        <v>192</v>
      </c>
      <c r="E54" s="36" t="s">
        <v>3</v>
      </c>
      <c r="F54" s="4">
        <v>8</v>
      </c>
      <c r="G54" s="2">
        <v>0</v>
      </c>
      <c r="H54" s="36" t="s">
        <v>3</v>
      </c>
      <c r="I54" s="4">
        <v>0</v>
      </c>
      <c r="J54" s="2">
        <v>0</v>
      </c>
      <c r="K54" s="25" t="s">
        <v>3</v>
      </c>
      <c r="L54" s="4">
        <v>0</v>
      </c>
      <c r="M54" s="2">
        <v>192</v>
      </c>
      <c r="N54" s="25" t="s">
        <v>3</v>
      </c>
      <c r="O54" s="4">
        <v>8</v>
      </c>
      <c r="Q54" t="s">
        <v>104</v>
      </c>
    </row>
    <row r="55" spans="1:17" x14ac:dyDescent="0.3">
      <c r="A55" s="1" t="s">
        <v>45</v>
      </c>
      <c r="B55" s="1" t="s">
        <v>4</v>
      </c>
      <c r="C55" s="44">
        <v>130088</v>
      </c>
      <c r="D55" s="2">
        <v>187</v>
      </c>
      <c r="E55" s="36" t="s">
        <v>3</v>
      </c>
      <c r="F55" s="4">
        <v>4</v>
      </c>
      <c r="G55" s="2">
        <v>0</v>
      </c>
      <c r="H55" s="36" t="s">
        <v>3</v>
      </c>
      <c r="I55" s="4">
        <v>0</v>
      </c>
      <c r="J55" s="2">
        <v>0</v>
      </c>
      <c r="K55" s="25" t="s">
        <v>3</v>
      </c>
      <c r="L55" s="4">
        <v>0</v>
      </c>
      <c r="M55" s="2">
        <f t="shared" ref="M55" si="25">D55+G55+J55</f>
        <v>187</v>
      </c>
      <c r="N55" s="25" t="s">
        <v>3</v>
      </c>
      <c r="O55" s="4">
        <f>F55+I55+L55</f>
        <v>4</v>
      </c>
      <c r="Q55" t="s">
        <v>90</v>
      </c>
    </row>
    <row r="56" spans="1:17" x14ac:dyDescent="0.3">
      <c r="A56" s="1" t="s">
        <v>21</v>
      </c>
      <c r="B56" s="1" t="s">
        <v>22</v>
      </c>
      <c r="C56" s="44">
        <v>69290</v>
      </c>
      <c r="D56" s="2">
        <v>183</v>
      </c>
      <c r="E56" s="25" t="s">
        <v>3</v>
      </c>
      <c r="F56" s="4">
        <v>2</v>
      </c>
      <c r="G56" s="2">
        <v>0</v>
      </c>
      <c r="H56" s="25" t="s">
        <v>3</v>
      </c>
      <c r="I56" s="4">
        <v>0</v>
      </c>
      <c r="J56" s="2">
        <v>0</v>
      </c>
      <c r="K56" s="25" t="s">
        <v>3</v>
      </c>
      <c r="L56" s="4">
        <v>0</v>
      </c>
      <c r="M56" s="2">
        <f>D56+G56+J56</f>
        <v>183</v>
      </c>
      <c r="N56" s="36" t="s">
        <v>3</v>
      </c>
      <c r="O56" s="4">
        <f>F56+I56+L56</f>
        <v>2</v>
      </c>
    </row>
    <row r="57" spans="1:17" ht="18" customHeight="1" x14ac:dyDescent="0.3"/>
    <row r="58" spans="1:17" ht="18" customHeight="1" x14ac:dyDescent="0.35">
      <c r="A58" s="5" t="s">
        <v>9</v>
      </c>
    </row>
    <row r="59" spans="1:17" x14ac:dyDescent="0.3">
      <c r="A59" s="31" t="s">
        <v>6</v>
      </c>
      <c r="B59" s="31" t="s">
        <v>2</v>
      </c>
      <c r="C59" s="32" t="s">
        <v>7</v>
      </c>
      <c r="D59" s="51" t="s">
        <v>61</v>
      </c>
      <c r="E59" s="52"/>
      <c r="F59" s="53"/>
      <c r="G59" s="51" t="s">
        <v>63</v>
      </c>
      <c r="H59" s="52"/>
      <c r="I59" s="53"/>
      <c r="J59" s="51" t="s">
        <v>62</v>
      </c>
      <c r="K59" s="52"/>
      <c r="L59" s="53"/>
      <c r="M59" s="51" t="s">
        <v>37</v>
      </c>
      <c r="N59" s="52"/>
      <c r="O59" s="53"/>
    </row>
    <row r="60" spans="1:17" x14ac:dyDescent="0.3">
      <c r="A60" s="39" t="s">
        <v>55</v>
      </c>
      <c r="B60" s="39" t="s">
        <v>17</v>
      </c>
      <c r="C60" s="40">
        <v>70247</v>
      </c>
      <c r="D60" s="50">
        <v>200</v>
      </c>
      <c r="E60" s="25" t="s">
        <v>3</v>
      </c>
      <c r="F60" s="4">
        <v>16</v>
      </c>
      <c r="G60" s="2">
        <v>0</v>
      </c>
      <c r="H60" s="25" t="s">
        <v>3</v>
      </c>
      <c r="I60" s="4">
        <v>0</v>
      </c>
      <c r="J60" s="2">
        <v>0</v>
      </c>
      <c r="K60" s="25" t="s">
        <v>3</v>
      </c>
      <c r="L60" s="4">
        <v>0</v>
      </c>
      <c r="M60" s="2">
        <f t="shared" ref="M60:M62" si="26">D60+G60+J60</f>
        <v>200</v>
      </c>
      <c r="N60" s="25" t="s">
        <v>3</v>
      </c>
      <c r="O60" s="4">
        <f t="shared" ref="O60:O62" si="27">F60+I60+L60</f>
        <v>16</v>
      </c>
      <c r="Q60" t="s">
        <v>113</v>
      </c>
    </row>
    <row r="61" spans="1:17" x14ac:dyDescent="0.3">
      <c r="A61" s="16" t="s">
        <v>23</v>
      </c>
      <c r="B61" s="16" t="s">
        <v>17</v>
      </c>
      <c r="C61" s="44">
        <v>70271</v>
      </c>
      <c r="D61" s="2">
        <v>200</v>
      </c>
      <c r="E61" s="25" t="s">
        <v>3</v>
      </c>
      <c r="F61" s="4">
        <v>15</v>
      </c>
      <c r="G61" s="2">
        <v>0</v>
      </c>
      <c r="H61" s="25" t="s">
        <v>3</v>
      </c>
      <c r="I61" s="4">
        <v>0</v>
      </c>
      <c r="J61" s="2">
        <v>0</v>
      </c>
      <c r="K61" s="25" t="s">
        <v>3</v>
      </c>
      <c r="L61" s="4">
        <v>0</v>
      </c>
      <c r="M61" s="2">
        <f t="shared" si="26"/>
        <v>200</v>
      </c>
      <c r="N61" s="25" t="s">
        <v>3</v>
      </c>
      <c r="O61" s="4">
        <f t="shared" si="27"/>
        <v>15</v>
      </c>
      <c r="Q61" t="s">
        <v>114</v>
      </c>
    </row>
    <row r="62" spans="1:17" x14ac:dyDescent="0.3">
      <c r="A62" s="16" t="s">
        <v>16</v>
      </c>
      <c r="B62" s="16" t="s">
        <v>17</v>
      </c>
      <c r="C62" s="44">
        <v>70275</v>
      </c>
      <c r="D62" s="2">
        <v>200</v>
      </c>
      <c r="E62" s="25" t="s">
        <v>3</v>
      </c>
      <c r="F62" s="4">
        <v>15</v>
      </c>
      <c r="G62" s="2">
        <v>0</v>
      </c>
      <c r="H62" s="25" t="s">
        <v>3</v>
      </c>
      <c r="I62" s="4">
        <v>0</v>
      </c>
      <c r="J62" s="2">
        <v>0</v>
      </c>
      <c r="K62" s="25" t="s">
        <v>3</v>
      </c>
      <c r="L62" s="4">
        <v>0</v>
      </c>
      <c r="M62" s="2">
        <f t="shared" si="26"/>
        <v>200</v>
      </c>
      <c r="N62" s="25" t="s">
        <v>3</v>
      </c>
      <c r="O62" s="4">
        <f t="shared" si="27"/>
        <v>15</v>
      </c>
      <c r="Q62" t="s">
        <v>115</v>
      </c>
    </row>
    <row r="63" spans="1:17" x14ac:dyDescent="0.3">
      <c r="A63" s="16" t="s">
        <v>33</v>
      </c>
      <c r="B63" s="16" t="s">
        <v>30</v>
      </c>
      <c r="C63" s="44">
        <v>123276</v>
      </c>
      <c r="D63" s="2">
        <v>198</v>
      </c>
      <c r="E63" s="25" t="s">
        <v>3</v>
      </c>
      <c r="F63" s="4">
        <v>11</v>
      </c>
      <c r="G63" s="2">
        <v>0</v>
      </c>
      <c r="H63" s="25" t="s">
        <v>3</v>
      </c>
      <c r="I63" s="4">
        <v>0</v>
      </c>
      <c r="J63" s="2">
        <v>0</v>
      </c>
      <c r="K63" s="25"/>
      <c r="L63" s="4">
        <v>0</v>
      </c>
      <c r="M63" s="2">
        <f>D63+G63+J63</f>
        <v>198</v>
      </c>
      <c r="N63" s="25" t="s">
        <v>3</v>
      </c>
      <c r="O63" s="4">
        <f>F63+I63+L63</f>
        <v>11</v>
      </c>
      <c r="Q63" t="s">
        <v>91</v>
      </c>
    </row>
    <row r="64" spans="1:17" x14ac:dyDescent="0.3">
      <c r="A64" s="39" t="s">
        <v>72</v>
      </c>
      <c r="B64" s="39" t="s">
        <v>18</v>
      </c>
      <c r="C64" s="40">
        <v>129396</v>
      </c>
      <c r="D64" s="2">
        <v>197</v>
      </c>
      <c r="E64" s="25" t="s">
        <v>3</v>
      </c>
      <c r="F64" s="4">
        <v>10</v>
      </c>
      <c r="G64" s="2">
        <v>0</v>
      </c>
      <c r="H64" s="25" t="s">
        <v>3</v>
      </c>
      <c r="I64" s="4">
        <v>0</v>
      </c>
      <c r="J64" s="2">
        <v>0</v>
      </c>
      <c r="K64" s="25" t="s">
        <v>3</v>
      </c>
      <c r="L64" s="4">
        <v>0</v>
      </c>
      <c r="M64" s="2">
        <f>D64+G64+J64</f>
        <v>197</v>
      </c>
      <c r="N64" s="25" t="s">
        <v>3</v>
      </c>
      <c r="O64" s="4">
        <f>F64+I64+L64</f>
        <v>10</v>
      </c>
    </row>
    <row r="65" spans="1:17" x14ac:dyDescent="0.3">
      <c r="A65" s="1" t="s">
        <v>28</v>
      </c>
      <c r="B65" s="1" t="s">
        <v>4</v>
      </c>
      <c r="C65" s="44">
        <v>70611</v>
      </c>
      <c r="D65" s="2">
        <v>195</v>
      </c>
      <c r="E65" s="25" t="s">
        <v>3</v>
      </c>
      <c r="F65" s="4">
        <v>5</v>
      </c>
      <c r="G65" s="2">
        <v>0</v>
      </c>
      <c r="H65" s="25" t="s">
        <v>3</v>
      </c>
      <c r="I65" s="4">
        <v>0</v>
      </c>
      <c r="J65" s="2">
        <v>0</v>
      </c>
      <c r="K65" s="25" t="s">
        <v>3</v>
      </c>
      <c r="L65" s="4">
        <v>0</v>
      </c>
      <c r="M65" s="2">
        <f>D65+G65+J65</f>
        <v>195</v>
      </c>
      <c r="N65" s="25" t="s">
        <v>3</v>
      </c>
      <c r="O65" s="4">
        <f>F65+I65+L65</f>
        <v>5</v>
      </c>
      <c r="Q65" t="s">
        <v>66</v>
      </c>
    </row>
    <row r="66" spans="1:17" x14ac:dyDescent="0.3">
      <c r="A66" s="39" t="s">
        <v>47</v>
      </c>
      <c r="B66" s="39" t="s">
        <v>17</v>
      </c>
      <c r="C66" s="40">
        <v>70823</v>
      </c>
      <c r="D66" s="2">
        <v>193</v>
      </c>
      <c r="E66" s="25" t="s">
        <v>3</v>
      </c>
      <c r="F66" s="4">
        <v>4</v>
      </c>
      <c r="G66" s="2">
        <v>0</v>
      </c>
      <c r="H66" s="25" t="s">
        <v>3</v>
      </c>
      <c r="I66" s="4">
        <v>0</v>
      </c>
      <c r="J66" s="2">
        <v>0</v>
      </c>
      <c r="K66" s="25" t="s">
        <v>3</v>
      </c>
      <c r="L66" s="4">
        <v>0</v>
      </c>
      <c r="M66" s="2">
        <f>D66+G66+J66</f>
        <v>193</v>
      </c>
      <c r="N66" s="25" t="s">
        <v>3</v>
      </c>
      <c r="O66" s="4">
        <f>F66+I66+L66</f>
        <v>4</v>
      </c>
    </row>
    <row r="67" spans="1:17" ht="18" customHeight="1" x14ac:dyDescent="0.3"/>
    <row r="68" spans="1:17" ht="18" customHeight="1" x14ac:dyDescent="0.35">
      <c r="A68" s="5" t="s">
        <v>10</v>
      </c>
    </row>
    <row r="69" spans="1:17" x14ac:dyDescent="0.3">
      <c r="A69" s="31" t="s">
        <v>6</v>
      </c>
      <c r="B69" s="31" t="s">
        <v>2</v>
      </c>
      <c r="C69" s="32" t="s">
        <v>7</v>
      </c>
      <c r="D69" s="51" t="s">
        <v>61</v>
      </c>
      <c r="E69" s="52"/>
      <c r="F69" s="53"/>
      <c r="G69" s="51" t="s">
        <v>63</v>
      </c>
      <c r="H69" s="52"/>
      <c r="I69" s="53"/>
      <c r="J69" s="51" t="s">
        <v>62</v>
      </c>
      <c r="K69" s="52"/>
      <c r="L69" s="53"/>
      <c r="M69" s="51" t="s">
        <v>37</v>
      </c>
      <c r="N69" s="52"/>
      <c r="O69" s="53"/>
    </row>
    <row r="70" spans="1:17" x14ac:dyDescent="0.3">
      <c r="A70" s="1" t="s">
        <v>50</v>
      </c>
      <c r="B70" s="1" t="s">
        <v>30</v>
      </c>
      <c r="C70" s="44">
        <v>131749</v>
      </c>
      <c r="D70" s="2">
        <v>198</v>
      </c>
      <c r="E70" s="25" t="s">
        <v>3</v>
      </c>
      <c r="F70" s="4">
        <v>4</v>
      </c>
      <c r="G70" s="2">
        <v>0</v>
      </c>
      <c r="H70" s="25" t="s">
        <v>3</v>
      </c>
      <c r="I70" s="4">
        <v>0</v>
      </c>
      <c r="J70" s="2">
        <v>0</v>
      </c>
      <c r="K70" s="25" t="s">
        <v>3</v>
      </c>
      <c r="L70" s="4">
        <v>0</v>
      </c>
      <c r="M70" s="2">
        <f>D70+G70+J70</f>
        <v>198</v>
      </c>
      <c r="N70" s="25" t="s">
        <v>3</v>
      </c>
      <c r="O70" s="4">
        <f>F70+I70+L70</f>
        <v>4</v>
      </c>
    </row>
    <row r="71" spans="1:17" x14ac:dyDescent="0.3">
      <c r="A71" s="1" t="s">
        <v>32</v>
      </c>
      <c r="B71" s="1" t="s">
        <v>30</v>
      </c>
      <c r="C71" s="44">
        <v>125168</v>
      </c>
      <c r="D71" s="2">
        <v>196</v>
      </c>
      <c r="E71" s="25" t="s">
        <v>3</v>
      </c>
      <c r="F71" s="4">
        <v>8</v>
      </c>
      <c r="G71" s="2">
        <v>0</v>
      </c>
      <c r="H71" s="25" t="s">
        <v>3</v>
      </c>
      <c r="I71" s="4">
        <v>0</v>
      </c>
      <c r="J71" s="2">
        <v>0</v>
      </c>
      <c r="K71" s="25" t="s">
        <v>3</v>
      </c>
      <c r="L71" s="4">
        <v>0</v>
      </c>
      <c r="M71" s="2">
        <f>D71+G71+J71</f>
        <v>196</v>
      </c>
      <c r="N71" s="25" t="s">
        <v>3</v>
      </c>
      <c r="O71" s="4">
        <f>F71+I71+L71</f>
        <v>8</v>
      </c>
    </row>
    <row r="72" spans="1:17" x14ac:dyDescent="0.3">
      <c r="A72" s="16" t="s">
        <v>25</v>
      </c>
      <c r="B72" s="16" t="s">
        <v>4</v>
      </c>
      <c r="C72" s="44">
        <v>134544</v>
      </c>
      <c r="D72" s="2">
        <v>195</v>
      </c>
      <c r="E72" s="25" t="s">
        <v>3</v>
      </c>
      <c r="F72" s="4">
        <v>8</v>
      </c>
      <c r="G72" s="2">
        <v>0</v>
      </c>
      <c r="H72" s="25" t="s">
        <v>3</v>
      </c>
      <c r="I72" s="4">
        <v>0</v>
      </c>
      <c r="J72" s="2">
        <v>0</v>
      </c>
      <c r="K72" s="25" t="s">
        <v>3</v>
      </c>
      <c r="L72" s="4">
        <v>0</v>
      </c>
      <c r="M72" s="2">
        <f>D72+G72+J72</f>
        <v>195</v>
      </c>
      <c r="N72" s="25" t="s">
        <v>3</v>
      </c>
      <c r="O72" s="4">
        <f>F72+I72+L72</f>
        <v>8</v>
      </c>
      <c r="Q72" t="s">
        <v>93</v>
      </c>
    </row>
    <row r="73" spans="1:17" x14ac:dyDescent="0.3">
      <c r="A73" s="16" t="s">
        <v>46</v>
      </c>
      <c r="B73" s="16" t="s">
        <v>4</v>
      </c>
      <c r="C73" s="44">
        <v>144446</v>
      </c>
      <c r="D73" s="2">
        <v>195</v>
      </c>
      <c r="E73" s="25" t="s">
        <v>3</v>
      </c>
      <c r="F73" s="4">
        <v>5</v>
      </c>
      <c r="G73" s="2">
        <v>0</v>
      </c>
      <c r="H73" s="25" t="s">
        <v>3</v>
      </c>
      <c r="I73" s="4">
        <v>0</v>
      </c>
      <c r="J73" s="2">
        <v>0</v>
      </c>
      <c r="K73" s="25" t="s">
        <v>3</v>
      </c>
      <c r="L73" s="4">
        <v>0</v>
      </c>
      <c r="M73" s="2">
        <f>D73+G73+J73</f>
        <v>195</v>
      </c>
      <c r="N73" s="25" t="s">
        <v>3</v>
      </c>
      <c r="O73" s="4">
        <f>F73+I73+L73</f>
        <v>5</v>
      </c>
      <c r="Q73" t="s">
        <v>92</v>
      </c>
    </row>
    <row r="74" spans="1:17" x14ac:dyDescent="0.3">
      <c r="A74" s="16" t="s">
        <v>107</v>
      </c>
      <c r="B74" s="16" t="s">
        <v>17</v>
      </c>
      <c r="C74" s="44">
        <v>147871</v>
      </c>
      <c r="D74" s="2">
        <v>194</v>
      </c>
      <c r="E74" s="25" t="s">
        <v>3</v>
      </c>
      <c r="F74" s="4">
        <v>8</v>
      </c>
      <c r="G74" s="2">
        <v>0</v>
      </c>
      <c r="H74" s="25" t="s">
        <v>3</v>
      </c>
      <c r="I74" s="4">
        <v>0</v>
      </c>
      <c r="J74" s="2">
        <v>0</v>
      </c>
      <c r="K74" s="25" t="s">
        <v>3</v>
      </c>
      <c r="L74" s="4">
        <v>0</v>
      </c>
      <c r="M74" s="2">
        <f>D74+G74+J74</f>
        <v>194</v>
      </c>
      <c r="N74" s="25" t="s">
        <v>3</v>
      </c>
      <c r="O74" s="4">
        <f>F74+I74+L74</f>
        <v>8</v>
      </c>
      <c r="Q74" t="s">
        <v>108</v>
      </c>
    </row>
    <row r="75" spans="1:17" x14ac:dyDescent="0.3">
      <c r="A75" s="16" t="s">
        <v>109</v>
      </c>
      <c r="B75" s="16" t="s">
        <v>17</v>
      </c>
      <c r="C75" s="44">
        <v>144763</v>
      </c>
      <c r="D75" s="2">
        <v>193</v>
      </c>
      <c r="E75" s="25" t="s">
        <v>3</v>
      </c>
      <c r="F75" s="4">
        <v>6</v>
      </c>
      <c r="G75" s="2">
        <v>0</v>
      </c>
      <c r="H75" s="25" t="s">
        <v>3</v>
      </c>
      <c r="I75" s="4">
        <v>0</v>
      </c>
      <c r="J75" s="2">
        <v>0</v>
      </c>
      <c r="K75" s="25" t="s">
        <v>3</v>
      </c>
      <c r="L75" s="4">
        <v>0</v>
      </c>
      <c r="M75" s="2">
        <f t="shared" ref="M75" si="28">D75+G75+J75</f>
        <v>193</v>
      </c>
      <c r="N75" s="25" t="s">
        <v>3</v>
      </c>
      <c r="O75" s="4">
        <f t="shared" ref="O75" si="29">F75+I75+L75</f>
        <v>6</v>
      </c>
      <c r="Q75" t="s">
        <v>110</v>
      </c>
    </row>
    <row r="76" spans="1:17" x14ac:dyDescent="0.3">
      <c r="A76" s="16" t="s">
        <v>52</v>
      </c>
      <c r="B76" s="16" t="s">
        <v>53</v>
      </c>
      <c r="C76" s="44">
        <v>62985</v>
      </c>
      <c r="D76" s="2">
        <v>191</v>
      </c>
      <c r="E76" s="25" t="s">
        <v>3</v>
      </c>
      <c r="F76" s="4">
        <v>3</v>
      </c>
      <c r="G76" s="2">
        <v>0</v>
      </c>
      <c r="H76" s="25" t="s">
        <v>3</v>
      </c>
      <c r="I76" s="4">
        <v>0</v>
      </c>
      <c r="J76" s="2">
        <v>0</v>
      </c>
      <c r="K76" s="25" t="s">
        <v>3</v>
      </c>
      <c r="L76" s="4">
        <v>0</v>
      </c>
      <c r="M76" s="2">
        <f>D76+G76+J76</f>
        <v>191</v>
      </c>
      <c r="N76" s="25" t="s">
        <v>3</v>
      </c>
      <c r="O76" s="4">
        <f>F76+I76+L76</f>
        <v>3</v>
      </c>
      <c r="Q76" t="s">
        <v>94</v>
      </c>
    </row>
    <row r="77" spans="1:17" x14ac:dyDescent="0.3">
      <c r="A77" s="16" t="s">
        <v>105</v>
      </c>
      <c r="B77" s="16" t="s">
        <v>53</v>
      </c>
      <c r="C77" s="44">
        <v>145707</v>
      </c>
      <c r="D77" s="2">
        <v>187</v>
      </c>
      <c r="E77" s="25" t="s">
        <v>3</v>
      </c>
      <c r="F77" s="4">
        <v>2</v>
      </c>
      <c r="G77" s="2">
        <v>0</v>
      </c>
      <c r="H77" s="25" t="s">
        <v>3</v>
      </c>
      <c r="I77" s="4">
        <v>0</v>
      </c>
      <c r="J77" s="2">
        <v>0</v>
      </c>
      <c r="K77" s="25" t="s">
        <v>3</v>
      </c>
      <c r="L77" s="4">
        <v>0</v>
      </c>
      <c r="M77" s="2">
        <f>D77+G77+J77</f>
        <v>187</v>
      </c>
      <c r="N77" s="25" t="s">
        <v>3</v>
      </c>
      <c r="O77" s="4">
        <f>F77+I77+L77</f>
        <v>2</v>
      </c>
      <c r="Q77" t="s">
        <v>106</v>
      </c>
    </row>
    <row r="78" spans="1:17" x14ac:dyDescent="0.3">
      <c r="A78" s="16" t="s">
        <v>73</v>
      </c>
      <c r="B78" s="16" t="s">
        <v>18</v>
      </c>
      <c r="C78" s="44">
        <v>148171</v>
      </c>
      <c r="D78" s="2">
        <v>186</v>
      </c>
      <c r="E78" s="25" t="s">
        <v>3</v>
      </c>
      <c r="F78" s="4">
        <v>0</v>
      </c>
      <c r="G78" s="2">
        <v>0</v>
      </c>
      <c r="H78" s="25" t="s">
        <v>3</v>
      </c>
      <c r="I78" s="4">
        <v>0</v>
      </c>
      <c r="J78" s="2">
        <v>0</v>
      </c>
      <c r="K78" s="25" t="s">
        <v>3</v>
      </c>
      <c r="L78" s="4">
        <v>0</v>
      </c>
      <c r="M78" s="2">
        <f>D78+G78+J78</f>
        <v>186</v>
      </c>
      <c r="N78" s="25" t="s">
        <v>3</v>
      </c>
      <c r="O78" s="4">
        <f>F78+I78+L78</f>
        <v>0</v>
      </c>
    </row>
    <row r="79" spans="1:17" x14ac:dyDescent="0.3">
      <c r="A79" s="16" t="s">
        <v>102</v>
      </c>
      <c r="B79" s="16" t="s">
        <v>4</v>
      </c>
      <c r="C79" s="44">
        <v>148178</v>
      </c>
      <c r="D79" s="2">
        <v>185</v>
      </c>
      <c r="E79" s="25" t="s">
        <v>3</v>
      </c>
      <c r="F79" s="4">
        <v>3</v>
      </c>
      <c r="G79" s="2">
        <v>0</v>
      </c>
      <c r="H79" s="25" t="s">
        <v>3</v>
      </c>
      <c r="I79" s="4">
        <v>0</v>
      </c>
      <c r="J79" s="2">
        <v>0</v>
      </c>
      <c r="K79" s="25" t="s">
        <v>3</v>
      </c>
      <c r="L79" s="4">
        <v>0</v>
      </c>
      <c r="M79" s="2">
        <f>D79+G79+J79</f>
        <v>185</v>
      </c>
      <c r="N79" s="25" t="s">
        <v>3</v>
      </c>
      <c r="O79" s="4">
        <f>F79+I79+L79</f>
        <v>3</v>
      </c>
      <c r="Q79" t="s">
        <v>103</v>
      </c>
    </row>
    <row r="80" spans="1:17" x14ac:dyDescent="0.3">
      <c r="A80" s="16" t="s">
        <v>24</v>
      </c>
      <c r="B80" s="16" t="s">
        <v>4</v>
      </c>
      <c r="C80" s="44">
        <v>70267</v>
      </c>
      <c r="D80" s="2">
        <v>184</v>
      </c>
      <c r="E80" s="25" t="s">
        <v>3</v>
      </c>
      <c r="F80" s="4">
        <v>2</v>
      </c>
      <c r="G80" s="2">
        <v>0</v>
      </c>
      <c r="H80" s="25" t="s">
        <v>3</v>
      </c>
      <c r="I80" s="4">
        <v>0</v>
      </c>
      <c r="J80" s="2">
        <v>0</v>
      </c>
      <c r="K80" s="25" t="s">
        <v>3</v>
      </c>
      <c r="L80" s="4">
        <v>0</v>
      </c>
      <c r="M80" s="2">
        <f>D80+G80+J80</f>
        <v>184</v>
      </c>
      <c r="N80" s="25" t="s">
        <v>3</v>
      </c>
      <c r="O80" s="4">
        <f>F80+I80+L80</f>
        <v>2</v>
      </c>
      <c r="Q80" t="s">
        <v>95</v>
      </c>
    </row>
    <row r="81" spans="1:17" x14ac:dyDescent="0.3">
      <c r="A81" s="16" t="s">
        <v>35</v>
      </c>
      <c r="B81" s="16" t="s">
        <v>30</v>
      </c>
      <c r="C81" s="44">
        <v>111923</v>
      </c>
      <c r="D81" s="2">
        <v>0</v>
      </c>
      <c r="E81" s="25" t="s">
        <v>3</v>
      </c>
      <c r="F81" s="4">
        <v>0</v>
      </c>
      <c r="G81" s="2">
        <v>0</v>
      </c>
      <c r="H81" s="25" t="s">
        <v>3</v>
      </c>
      <c r="I81" s="4">
        <v>0</v>
      </c>
      <c r="J81" s="2">
        <v>0</v>
      </c>
      <c r="K81" s="25" t="s">
        <v>3</v>
      </c>
      <c r="L81" s="4">
        <v>0</v>
      </c>
      <c r="M81" s="2">
        <f t="shared" ref="M81" si="30">D81+G81+J81</f>
        <v>0</v>
      </c>
      <c r="N81" s="25" t="s">
        <v>3</v>
      </c>
      <c r="O81" s="4">
        <f t="shared" ref="O81" si="31">F81+I81+L81</f>
        <v>0</v>
      </c>
    </row>
    <row r="82" spans="1:17" ht="18" customHeight="1" x14ac:dyDescent="0.3"/>
    <row r="83" spans="1:17" ht="18" customHeight="1" x14ac:dyDescent="0.35">
      <c r="A83" s="5" t="s">
        <v>15</v>
      </c>
    </row>
    <row r="84" spans="1:17" x14ac:dyDescent="0.3">
      <c r="A84" s="31" t="s">
        <v>6</v>
      </c>
      <c r="B84" s="31" t="s">
        <v>2</v>
      </c>
      <c r="C84" s="32" t="s">
        <v>7</v>
      </c>
      <c r="D84" s="51" t="s">
        <v>61</v>
      </c>
      <c r="E84" s="52"/>
      <c r="F84" s="53"/>
      <c r="G84" s="51" t="s">
        <v>63</v>
      </c>
      <c r="H84" s="52"/>
      <c r="I84" s="53"/>
      <c r="J84" s="51" t="s">
        <v>62</v>
      </c>
      <c r="K84" s="52"/>
      <c r="L84" s="53"/>
      <c r="M84" s="51" t="s">
        <v>37</v>
      </c>
      <c r="N84" s="52"/>
      <c r="O84" s="53"/>
    </row>
    <row r="85" spans="1:17" x14ac:dyDescent="0.3">
      <c r="A85" s="16" t="s">
        <v>20</v>
      </c>
      <c r="B85" s="16" t="s">
        <v>4</v>
      </c>
      <c r="C85" s="44">
        <v>71084</v>
      </c>
      <c r="D85" s="2">
        <v>199</v>
      </c>
      <c r="E85" s="25" t="s">
        <v>3</v>
      </c>
      <c r="F85" s="4">
        <v>9</v>
      </c>
      <c r="G85" s="2">
        <v>0</v>
      </c>
      <c r="H85" s="25" t="s">
        <v>3</v>
      </c>
      <c r="I85" s="4">
        <v>0</v>
      </c>
      <c r="J85" s="2">
        <v>0</v>
      </c>
      <c r="K85" s="25" t="s">
        <v>3</v>
      </c>
      <c r="L85" s="4">
        <v>0</v>
      </c>
      <c r="M85" s="2">
        <f>D85+G85+J85</f>
        <v>199</v>
      </c>
      <c r="N85" s="25" t="s">
        <v>3</v>
      </c>
      <c r="O85" s="4">
        <f>F85+I85+L85</f>
        <v>9</v>
      </c>
      <c r="Q85" t="s">
        <v>96</v>
      </c>
    </row>
    <row r="86" spans="1:17" x14ac:dyDescent="0.3">
      <c r="A86" s="16" t="s">
        <v>19</v>
      </c>
      <c r="B86" s="16" t="s">
        <v>4</v>
      </c>
      <c r="C86" s="44">
        <v>63237</v>
      </c>
      <c r="D86" s="2">
        <v>196</v>
      </c>
      <c r="E86" s="25" t="s">
        <v>3</v>
      </c>
      <c r="F86" s="4">
        <v>12</v>
      </c>
      <c r="G86" s="2">
        <v>0</v>
      </c>
      <c r="H86" s="25" t="s">
        <v>3</v>
      </c>
      <c r="I86" s="4">
        <v>0</v>
      </c>
      <c r="J86" s="2">
        <v>0</v>
      </c>
      <c r="K86" s="25" t="s">
        <v>3</v>
      </c>
      <c r="L86" s="4">
        <v>0</v>
      </c>
      <c r="M86" s="2">
        <f>D86+G86+J86</f>
        <v>196</v>
      </c>
      <c r="N86" s="25" t="s">
        <v>3</v>
      </c>
      <c r="O86" s="4">
        <f>F86+I86+L86</f>
        <v>12</v>
      </c>
    </row>
    <row r="87" spans="1:17" x14ac:dyDescent="0.3">
      <c r="A87" s="1" t="s">
        <v>26</v>
      </c>
      <c r="B87" s="1" t="s">
        <v>4</v>
      </c>
      <c r="C87" s="44">
        <v>69378</v>
      </c>
      <c r="D87" s="2">
        <v>196</v>
      </c>
      <c r="E87" s="25" t="s">
        <v>3</v>
      </c>
      <c r="F87" s="4">
        <v>7</v>
      </c>
      <c r="G87" s="2">
        <v>0</v>
      </c>
      <c r="H87" s="25" t="s">
        <v>3</v>
      </c>
      <c r="I87" s="4">
        <v>0</v>
      </c>
      <c r="J87" s="2">
        <v>0</v>
      </c>
      <c r="K87" s="25" t="s">
        <v>3</v>
      </c>
      <c r="L87" s="4">
        <v>0</v>
      </c>
      <c r="M87" s="2">
        <f>D87+G87+J87</f>
        <v>196</v>
      </c>
      <c r="N87" s="25" t="s">
        <v>3</v>
      </c>
      <c r="O87" s="4">
        <f>F87+I87+L87</f>
        <v>7</v>
      </c>
      <c r="Q87" t="s">
        <v>97</v>
      </c>
    </row>
    <row r="88" spans="1:17" ht="18" customHeight="1" x14ac:dyDescent="0.3">
      <c r="A88" s="8"/>
      <c r="B88" s="8"/>
      <c r="C88" s="29"/>
      <c r="D88" s="8"/>
      <c r="E88" s="29"/>
      <c r="F88" s="8"/>
      <c r="G88" s="8"/>
      <c r="H88" s="29"/>
      <c r="I88" s="8"/>
      <c r="J88" s="8"/>
      <c r="K88" s="29"/>
      <c r="L88" s="8"/>
      <c r="M88" s="8"/>
      <c r="N88" s="29"/>
      <c r="O88" s="8"/>
    </row>
    <row r="89" spans="1:17" ht="18" x14ac:dyDescent="0.35">
      <c r="A89" s="5" t="s">
        <v>11</v>
      </c>
    </row>
    <row r="90" spans="1:17" x14ac:dyDescent="0.3">
      <c r="A90" s="10" t="s">
        <v>6</v>
      </c>
      <c r="B90" s="10" t="s">
        <v>2</v>
      </c>
      <c r="C90" s="10" t="s">
        <v>7</v>
      </c>
      <c r="D90" s="51" t="s">
        <v>61</v>
      </c>
      <c r="E90" s="52"/>
      <c r="F90" s="53"/>
      <c r="G90" s="51" t="s">
        <v>63</v>
      </c>
      <c r="H90" s="52"/>
      <c r="I90" s="53"/>
      <c r="J90" s="11" t="s">
        <v>62</v>
      </c>
      <c r="K90" s="35"/>
      <c r="L90" s="14"/>
      <c r="M90" s="54" t="s">
        <v>37</v>
      </c>
      <c r="N90" s="55"/>
      <c r="O90" s="56"/>
    </row>
    <row r="91" spans="1:17" x14ac:dyDescent="0.3">
      <c r="A91" s="16" t="s">
        <v>27</v>
      </c>
      <c r="B91" s="16" t="s">
        <v>4</v>
      </c>
      <c r="C91" s="45">
        <v>70439</v>
      </c>
      <c r="D91" s="2">
        <v>193</v>
      </c>
      <c r="E91" s="25" t="s">
        <v>3</v>
      </c>
      <c r="F91" s="4">
        <v>4</v>
      </c>
      <c r="G91" s="2">
        <v>0</v>
      </c>
      <c r="H91" s="25" t="s">
        <v>3</v>
      </c>
      <c r="I91" s="4">
        <v>0</v>
      </c>
      <c r="J91" s="2">
        <v>0</v>
      </c>
      <c r="K91" s="36" t="s">
        <v>3</v>
      </c>
      <c r="L91" s="4">
        <v>0</v>
      </c>
      <c r="M91" s="2">
        <f>D91+G91+J91</f>
        <v>193</v>
      </c>
      <c r="N91" s="3" t="s">
        <v>3</v>
      </c>
      <c r="O91" s="4">
        <f>F91+I91+L91</f>
        <v>4</v>
      </c>
      <c r="Q91" t="s">
        <v>98</v>
      </c>
    </row>
    <row r="92" spans="1:17" x14ac:dyDescent="0.3">
      <c r="A92" s="16" t="s">
        <v>34</v>
      </c>
      <c r="B92" s="16" t="s">
        <v>30</v>
      </c>
      <c r="C92" s="44">
        <v>106484</v>
      </c>
      <c r="D92" s="2">
        <v>188</v>
      </c>
      <c r="E92" s="25" t="s">
        <v>3</v>
      </c>
      <c r="F92" s="4">
        <v>4</v>
      </c>
      <c r="G92" s="2">
        <v>0</v>
      </c>
      <c r="H92" s="25" t="s">
        <v>3</v>
      </c>
      <c r="I92" s="4">
        <v>0</v>
      </c>
      <c r="J92" s="2">
        <v>0</v>
      </c>
      <c r="K92" s="25" t="s">
        <v>3</v>
      </c>
      <c r="L92" s="4">
        <v>0</v>
      </c>
      <c r="M92" s="2">
        <f t="shared" ref="M92:M93" si="32">D92+G92+J92</f>
        <v>188</v>
      </c>
      <c r="N92" s="25" t="s">
        <v>3</v>
      </c>
      <c r="O92" s="4">
        <f t="shared" ref="O92:O93" si="33">F92+I92+L92</f>
        <v>4</v>
      </c>
    </row>
    <row r="93" spans="1:17" x14ac:dyDescent="0.3">
      <c r="A93" s="16" t="s">
        <v>99</v>
      </c>
      <c r="B93" s="16" t="s">
        <v>100</v>
      </c>
      <c r="C93" s="44">
        <v>70364</v>
      </c>
      <c r="D93" s="2">
        <v>160</v>
      </c>
      <c r="E93" s="25" t="s">
        <v>3</v>
      </c>
      <c r="F93" s="4">
        <v>0</v>
      </c>
      <c r="G93" s="2">
        <v>0</v>
      </c>
      <c r="H93" s="25" t="s">
        <v>3</v>
      </c>
      <c r="I93" s="4">
        <v>0</v>
      </c>
      <c r="J93" s="2">
        <v>0</v>
      </c>
      <c r="K93" s="25" t="s">
        <v>3</v>
      </c>
      <c r="L93" s="4">
        <v>0</v>
      </c>
      <c r="M93" s="2">
        <f t="shared" si="32"/>
        <v>160</v>
      </c>
      <c r="N93" s="25" t="s">
        <v>3</v>
      </c>
      <c r="O93" s="4">
        <f t="shared" si="33"/>
        <v>0</v>
      </c>
      <c r="Q93" t="s">
        <v>101</v>
      </c>
    </row>
    <row r="95" spans="1:17" x14ac:dyDescent="0.3">
      <c r="E95" s="29"/>
      <c r="F95" s="8"/>
      <c r="G95" s="8"/>
      <c r="H95" s="29"/>
    </row>
    <row r="97" spans="1:10" ht="20.100000000000001" customHeight="1" x14ac:dyDescent="0.3"/>
    <row r="98" spans="1:10" ht="20.100000000000001" customHeight="1" x14ac:dyDescent="0.35">
      <c r="A98" s="20"/>
      <c r="B98" s="20"/>
      <c r="C98" s="19"/>
      <c r="D98" s="19"/>
      <c r="E98" s="30"/>
      <c r="F98" s="19"/>
      <c r="G98" s="19"/>
      <c r="H98" s="30"/>
      <c r="I98" s="19"/>
      <c r="J98" s="19"/>
    </row>
    <row r="99" spans="1:10" ht="18" x14ac:dyDescent="0.35">
      <c r="A99" s="20"/>
      <c r="B99" s="20"/>
      <c r="C99" s="19"/>
      <c r="D99" s="19"/>
      <c r="E99" s="30"/>
      <c r="F99" s="19"/>
      <c r="G99" s="19"/>
      <c r="H99" s="30"/>
      <c r="I99" s="19"/>
      <c r="J99" s="19"/>
    </row>
  </sheetData>
  <sortState xmlns:xlrd2="http://schemas.microsoft.com/office/spreadsheetml/2017/richdata2" ref="A72:O85">
    <sortCondition descending="1" ref="M72:M85"/>
  </sortState>
  <mergeCells count="43">
    <mergeCell ref="M22:O22"/>
    <mergeCell ref="M28:O28"/>
    <mergeCell ref="M6:O6"/>
    <mergeCell ref="D14:F14"/>
    <mergeCell ref="G14:I14"/>
    <mergeCell ref="J14:L14"/>
    <mergeCell ref="M14:O14"/>
    <mergeCell ref="D10:F10"/>
    <mergeCell ref="G10:I10"/>
    <mergeCell ref="J10:L10"/>
    <mergeCell ref="M10:O10"/>
    <mergeCell ref="M59:O59"/>
    <mergeCell ref="J84:L84"/>
    <mergeCell ref="D90:F90"/>
    <mergeCell ref="D6:F6"/>
    <mergeCell ref="G6:I6"/>
    <mergeCell ref="J6:L6"/>
    <mergeCell ref="D59:F59"/>
    <mergeCell ref="G59:I59"/>
    <mergeCell ref="J59:L59"/>
    <mergeCell ref="D69:F69"/>
    <mergeCell ref="G69:I69"/>
    <mergeCell ref="J69:L69"/>
    <mergeCell ref="D22:F22"/>
    <mergeCell ref="G22:I22"/>
    <mergeCell ref="J22:L22"/>
    <mergeCell ref="G90:I90"/>
    <mergeCell ref="M69:O69"/>
    <mergeCell ref="M84:O84"/>
    <mergeCell ref="M90:O90"/>
    <mergeCell ref="D28:F28"/>
    <mergeCell ref="G28:I28"/>
    <mergeCell ref="J28:L28"/>
    <mergeCell ref="D53:F53"/>
    <mergeCell ref="G53:I53"/>
    <mergeCell ref="J53:L53"/>
    <mergeCell ref="D46:F46"/>
    <mergeCell ref="G46:I46"/>
    <mergeCell ref="J46:L46"/>
    <mergeCell ref="D84:F84"/>
    <mergeCell ref="G84:I84"/>
    <mergeCell ref="M46:O46"/>
    <mergeCell ref="M53:O53"/>
  </mergeCells>
  <pageMargins left="0.59055118110236227" right="0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Q25"/>
  <sheetViews>
    <sheetView workbookViewId="0">
      <selection activeCell="Q17" sqref="Q17"/>
    </sheetView>
  </sheetViews>
  <sheetFormatPr defaultRowHeight="14.4" x14ac:dyDescent="0.3"/>
  <cols>
    <col min="1" max="1" width="22" customWidth="1"/>
    <col min="2" max="2" width="13.6640625" customWidth="1"/>
    <col min="3" max="3" width="10" customWidth="1"/>
    <col min="4" max="4" width="5.6640625" customWidth="1"/>
    <col min="5" max="5" width="1.6640625" customWidth="1"/>
    <col min="6" max="6" width="4" customWidth="1"/>
    <col min="7" max="7" width="5.6640625" customWidth="1"/>
    <col min="8" max="8" width="1.6640625" customWidth="1"/>
    <col min="9" max="9" width="5" customWidth="1"/>
    <col min="10" max="10" width="5.6640625" customWidth="1"/>
    <col min="11" max="11" width="1.6640625" customWidth="1"/>
    <col min="12" max="12" width="4.5546875" customWidth="1"/>
    <col min="13" max="13" width="5.5546875" customWidth="1"/>
    <col min="14" max="14" width="1.6640625" customWidth="1"/>
    <col min="15" max="15" width="3.109375" customWidth="1"/>
    <col min="16" max="16" width="6.109375" customWidth="1"/>
  </cols>
  <sheetData>
    <row r="1" spans="1:17" ht="39" customHeight="1" x14ac:dyDescent="0.5">
      <c r="B1" s="15" t="s">
        <v>0</v>
      </c>
    </row>
    <row r="2" spans="1:17" ht="22.5" customHeight="1" x14ac:dyDescent="0.5">
      <c r="A2" s="6"/>
      <c r="B2" s="15" t="s">
        <v>56</v>
      </c>
      <c r="C2" s="6"/>
      <c r="D2" s="7"/>
      <c r="E2" s="7"/>
      <c r="F2" s="7"/>
      <c r="H2" s="7"/>
      <c r="I2" s="7"/>
      <c r="J2" s="7"/>
      <c r="K2" s="7"/>
      <c r="L2" s="7"/>
    </row>
    <row r="3" spans="1:17" ht="22.5" customHeight="1" x14ac:dyDescent="0.5">
      <c r="A3" s="6"/>
      <c r="B3" s="15"/>
      <c r="C3" s="6"/>
      <c r="D3" s="7"/>
      <c r="E3" s="7"/>
      <c r="F3" s="7"/>
      <c r="H3" s="7"/>
      <c r="I3" s="7"/>
      <c r="J3" s="7"/>
      <c r="K3" s="7"/>
      <c r="L3" s="7"/>
    </row>
    <row r="4" spans="1:17" ht="12" customHeight="1" x14ac:dyDescent="0.5">
      <c r="A4" s="6"/>
      <c r="B4" s="15"/>
      <c r="C4" s="6"/>
      <c r="D4" s="7"/>
      <c r="E4" s="7"/>
      <c r="F4" s="7"/>
      <c r="H4" s="7"/>
      <c r="I4" s="7"/>
      <c r="J4" s="7"/>
      <c r="K4" s="7"/>
      <c r="L4" s="7"/>
    </row>
    <row r="5" spans="1:17" ht="15" customHeight="1" x14ac:dyDescent="0.3"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3"/>
      <c r="O5" s="23"/>
    </row>
    <row r="6" spans="1:17" ht="21" x14ac:dyDescent="0.4">
      <c r="A6" s="6" t="s">
        <v>5</v>
      </c>
      <c r="B6" s="6"/>
    </row>
    <row r="7" spans="1:17" ht="21" x14ac:dyDescent="0.4">
      <c r="A7" s="6"/>
      <c r="B7" s="6"/>
    </row>
    <row r="8" spans="1:17" ht="18" x14ac:dyDescent="0.35">
      <c r="A8" s="5" t="s">
        <v>118</v>
      </c>
    </row>
    <row r="9" spans="1:17" ht="18" customHeight="1" x14ac:dyDescent="0.3">
      <c r="A9" s="31" t="s">
        <v>6</v>
      </c>
      <c r="B9" s="31" t="s">
        <v>2</v>
      </c>
      <c r="C9" s="32" t="s">
        <v>7</v>
      </c>
      <c r="D9" s="51" t="s">
        <v>57</v>
      </c>
      <c r="E9" s="52"/>
      <c r="F9" s="53"/>
      <c r="G9" s="51" t="s">
        <v>58</v>
      </c>
      <c r="H9" s="52"/>
      <c r="I9" s="53"/>
      <c r="J9" s="51" t="s">
        <v>59</v>
      </c>
      <c r="K9" s="52"/>
      <c r="L9" s="53"/>
      <c r="M9" s="51" t="s">
        <v>37</v>
      </c>
      <c r="N9" s="52"/>
      <c r="O9" s="53"/>
    </row>
    <row r="10" spans="1:17" ht="15" customHeight="1" x14ac:dyDescent="0.3">
      <c r="A10" s="1" t="s">
        <v>36</v>
      </c>
      <c r="B10" s="1" t="s">
        <v>4</v>
      </c>
      <c r="C10" s="44">
        <v>71084</v>
      </c>
      <c r="D10" s="2">
        <v>149</v>
      </c>
      <c r="E10" s="25" t="s">
        <v>3</v>
      </c>
      <c r="F10" s="4">
        <v>10</v>
      </c>
      <c r="G10" s="2">
        <v>0</v>
      </c>
      <c r="H10" s="25" t="s">
        <v>3</v>
      </c>
      <c r="I10" s="4">
        <v>0</v>
      </c>
      <c r="J10" s="2">
        <v>0</v>
      </c>
      <c r="K10" s="25" t="s">
        <v>3</v>
      </c>
      <c r="L10" s="4">
        <v>0</v>
      </c>
      <c r="M10" s="2">
        <f>D10+G10+J10</f>
        <v>149</v>
      </c>
      <c r="N10" s="25" t="s">
        <v>3</v>
      </c>
      <c r="O10" s="4">
        <f>F10+I10+L10</f>
        <v>10</v>
      </c>
    </row>
    <row r="11" spans="1:17" ht="15" customHeight="1" x14ac:dyDescent="0.3">
      <c r="A11" s="1" t="s">
        <v>26</v>
      </c>
      <c r="B11" s="1" t="s">
        <v>30</v>
      </c>
      <c r="C11" s="44">
        <v>69378</v>
      </c>
      <c r="D11" s="2">
        <v>148</v>
      </c>
      <c r="E11" s="25" t="s">
        <v>3</v>
      </c>
      <c r="F11" s="4">
        <v>6</v>
      </c>
      <c r="G11" s="2">
        <v>0</v>
      </c>
      <c r="H11" s="25" t="s">
        <v>3</v>
      </c>
      <c r="I11" s="4">
        <v>0</v>
      </c>
      <c r="J11" s="2">
        <v>0</v>
      </c>
      <c r="K11" s="25" t="s">
        <v>3</v>
      </c>
      <c r="L11" s="4">
        <v>0</v>
      </c>
      <c r="M11" s="2">
        <f>D11+G11+J11</f>
        <v>148</v>
      </c>
      <c r="N11" s="25" t="s">
        <v>3</v>
      </c>
      <c r="O11" s="4">
        <f>F11+I11+L11</f>
        <v>6</v>
      </c>
    </row>
    <row r="12" spans="1:17" x14ac:dyDescent="0.3">
      <c r="A12" s="1" t="s">
        <v>50</v>
      </c>
      <c r="B12" s="1" t="s">
        <v>30</v>
      </c>
      <c r="C12" s="44">
        <v>131749</v>
      </c>
      <c r="D12" s="2">
        <v>147</v>
      </c>
      <c r="E12" s="25" t="s">
        <v>3</v>
      </c>
      <c r="F12" s="4">
        <v>7</v>
      </c>
      <c r="G12" s="2">
        <v>0</v>
      </c>
      <c r="H12" s="25" t="s">
        <v>3</v>
      </c>
      <c r="I12" s="4">
        <v>0</v>
      </c>
      <c r="J12" s="2">
        <v>0</v>
      </c>
      <c r="K12" s="25" t="s">
        <v>3</v>
      </c>
      <c r="L12" s="4">
        <v>0</v>
      </c>
      <c r="M12" s="2">
        <f>D12+G12+J12</f>
        <v>147</v>
      </c>
      <c r="N12" s="25" t="s">
        <v>3</v>
      </c>
      <c r="O12" s="4">
        <f t="shared" ref="O12" si="0">F12+I12+L12</f>
        <v>7</v>
      </c>
      <c r="Q12" t="s">
        <v>65</v>
      </c>
    </row>
    <row r="13" spans="1:17" x14ac:dyDescent="0.3">
      <c r="A13" s="1" t="s">
        <v>19</v>
      </c>
      <c r="B13" s="1" t="s">
        <v>30</v>
      </c>
      <c r="C13" s="44">
        <v>63237</v>
      </c>
      <c r="D13" s="2">
        <v>146</v>
      </c>
      <c r="E13" s="25" t="s">
        <v>3</v>
      </c>
      <c r="F13" s="4">
        <v>5</v>
      </c>
      <c r="G13" s="2">
        <v>0</v>
      </c>
      <c r="H13" s="25" t="s">
        <v>3</v>
      </c>
      <c r="I13" s="4">
        <v>0</v>
      </c>
      <c r="J13" s="2">
        <v>0</v>
      </c>
      <c r="K13" s="25" t="s">
        <v>3</v>
      </c>
      <c r="L13" s="4">
        <v>0</v>
      </c>
      <c r="M13" s="2">
        <f>D13+G13+J13</f>
        <v>146</v>
      </c>
      <c r="N13" s="25" t="s">
        <v>3</v>
      </c>
      <c r="O13" s="4">
        <f>F13+I13+L13</f>
        <v>5</v>
      </c>
    </row>
    <row r="14" spans="1:17" x14ac:dyDescent="0.3">
      <c r="A14" s="8"/>
      <c r="B14" s="8"/>
      <c r="C14" s="29"/>
      <c r="D14" s="8"/>
      <c r="E14" s="29"/>
      <c r="F14" s="8"/>
      <c r="G14" s="8"/>
      <c r="H14" s="29"/>
      <c r="I14" s="8"/>
      <c r="J14" s="8"/>
      <c r="K14" s="29"/>
      <c r="L14" s="8"/>
      <c r="M14" s="8"/>
      <c r="N14" s="29"/>
      <c r="O14" s="8"/>
    </row>
    <row r="15" spans="1:17" x14ac:dyDescent="0.3">
      <c r="C15" s="22"/>
    </row>
    <row r="16" spans="1:17" ht="18" x14ac:dyDescent="0.35">
      <c r="A16" s="5" t="s">
        <v>11</v>
      </c>
    </row>
    <row r="17" spans="1:15" ht="15" customHeight="1" x14ac:dyDescent="0.3">
      <c r="A17" s="31" t="s">
        <v>6</v>
      </c>
      <c r="B17" s="31" t="s">
        <v>2</v>
      </c>
      <c r="C17" s="32" t="s">
        <v>7</v>
      </c>
      <c r="D17" s="51" t="s">
        <v>57</v>
      </c>
      <c r="E17" s="52"/>
      <c r="F17" s="53"/>
      <c r="G17" s="51" t="s">
        <v>58</v>
      </c>
      <c r="H17" s="52"/>
      <c r="I17" s="53"/>
      <c r="J17" s="51" t="s">
        <v>59</v>
      </c>
      <c r="K17" s="52"/>
      <c r="L17" s="53"/>
      <c r="M17" s="51" t="s">
        <v>37</v>
      </c>
      <c r="N17" s="52"/>
      <c r="O17" s="53"/>
    </row>
    <row r="18" spans="1:15" ht="15" customHeight="1" x14ac:dyDescent="0.3">
      <c r="A18" s="1" t="s">
        <v>48</v>
      </c>
      <c r="B18" s="1" t="s">
        <v>30</v>
      </c>
      <c r="C18" s="44">
        <v>67570</v>
      </c>
      <c r="D18" s="2">
        <v>145</v>
      </c>
      <c r="E18" s="25" t="s">
        <v>3</v>
      </c>
      <c r="F18" s="4">
        <v>3</v>
      </c>
      <c r="G18" s="2">
        <v>0</v>
      </c>
      <c r="H18" s="25" t="s">
        <v>3</v>
      </c>
      <c r="I18" s="4">
        <v>0</v>
      </c>
      <c r="J18" s="2">
        <v>0</v>
      </c>
      <c r="K18" s="25" t="s">
        <v>3</v>
      </c>
      <c r="L18" s="4">
        <v>0</v>
      </c>
      <c r="M18" s="2">
        <f t="shared" ref="M18:M19" si="1">D18+G18+J18</f>
        <v>145</v>
      </c>
      <c r="N18" s="25" t="s">
        <v>3</v>
      </c>
      <c r="O18" s="4">
        <f t="shared" ref="O18:O19" si="2">F18+I18+L18</f>
        <v>3</v>
      </c>
    </row>
    <row r="19" spans="1:15" ht="15" customHeight="1" x14ac:dyDescent="0.3">
      <c r="A19" s="1" t="s">
        <v>27</v>
      </c>
      <c r="B19" s="1" t="s">
        <v>4</v>
      </c>
      <c r="C19" s="44">
        <v>70439</v>
      </c>
      <c r="D19" s="2">
        <v>143</v>
      </c>
      <c r="E19" s="25" t="s">
        <v>3</v>
      </c>
      <c r="F19" s="4">
        <v>3</v>
      </c>
      <c r="G19" s="2">
        <v>0</v>
      </c>
      <c r="H19" s="25" t="s">
        <v>3</v>
      </c>
      <c r="I19" s="4">
        <v>0</v>
      </c>
      <c r="J19" s="2">
        <v>0</v>
      </c>
      <c r="K19" s="25" t="s">
        <v>3</v>
      </c>
      <c r="L19" s="4">
        <v>0</v>
      </c>
      <c r="M19" s="2">
        <f t="shared" si="1"/>
        <v>143</v>
      </c>
      <c r="N19" s="25" t="s">
        <v>3</v>
      </c>
      <c r="O19" s="4">
        <f t="shared" si="2"/>
        <v>3</v>
      </c>
    </row>
    <row r="20" spans="1:15" ht="15" customHeight="1" x14ac:dyDescent="0.3"/>
    <row r="22" spans="1:15" ht="18" x14ac:dyDescent="0.35">
      <c r="A22" s="5" t="s">
        <v>119</v>
      </c>
    </row>
    <row r="23" spans="1:15" x14ac:dyDescent="0.3">
      <c r="A23" s="31" t="s">
        <v>6</v>
      </c>
      <c r="B23" s="31" t="s">
        <v>2</v>
      </c>
      <c r="C23" s="32" t="s">
        <v>7</v>
      </c>
      <c r="D23" s="51" t="s">
        <v>57</v>
      </c>
      <c r="E23" s="52"/>
      <c r="F23" s="53"/>
      <c r="G23" s="51" t="s">
        <v>58</v>
      </c>
      <c r="H23" s="52"/>
      <c r="I23" s="53"/>
      <c r="J23" s="51" t="s">
        <v>59</v>
      </c>
      <c r="K23" s="52"/>
      <c r="L23" s="53"/>
      <c r="M23" s="51" t="s">
        <v>37</v>
      </c>
      <c r="N23" s="52"/>
      <c r="O23" s="53"/>
    </row>
    <row r="24" spans="1:15" x14ac:dyDescent="0.3">
      <c r="A24" s="1" t="s">
        <v>120</v>
      </c>
      <c r="B24" s="1" t="s">
        <v>121</v>
      </c>
      <c r="C24" s="44">
        <v>85554</v>
      </c>
      <c r="D24" s="2">
        <v>150</v>
      </c>
      <c r="E24" s="25" t="s">
        <v>3</v>
      </c>
      <c r="F24" s="4">
        <v>4</v>
      </c>
      <c r="G24" s="2">
        <v>0</v>
      </c>
      <c r="H24" s="25" t="s">
        <v>3</v>
      </c>
      <c r="I24" s="4">
        <v>0</v>
      </c>
      <c r="J24" s="2">
        <v>0</v>
      </c>
      <c r="K24" s="25" t="s">
        <v>3</v>
      </c>
      <c r="L24" s="4">
        <v>0</v>
      </c>
      <c r="M24" s="2">
        <f t="shared" ref="M24" si="3">D24+G24+J24</f>
        <v>150</v>
      </c>
      <c r="N24" s="25" t="s">
        <v>3</v>
      </c>
      <c r="O24" s="4">
        <f t="shared" ref="O24" si="4">F24+I24+L24</f>
        <v>4</v>
      </c>
    </row>
    <row r="25" spans="1:15" ht="21" x14ac:dyDescent="0.4">
      <c r="A25" s="21"/>
      <c r="B25" s="21"/>
      <c r="C25" s="19"/>
      <c r="D25" s="19"/>
      <c r="E25" s="19"/>
      <c r="F25" s="19"/>
      <c r="G25" s="19"/>
      <c r="H25" s="19"/>
      <c r="I25" s="19"/>
      <c r="J25" s="19"/>
    </row>
  </sheetData>
  <sortState xmlns:xlrd2="http://schemas.microsoft.com/office/spreadsheetml/2017/richdata2" ref="A17:O19">
    <sortCondition descending="1" ref="M17:M19"/>
  </sortState>
  <mergeCells count="12">
    <mergeCell ref="D9:F9"/>
    <mergeCell ref="G9:I9"/>
    <mergeCell ref="J9:L9"/>
    <mergeCell ref="M9:O9"/>
    <mergeCell ref="D23:F23"/>
    <mergeCell ref="G23:I23"/>
    <mergeCell ref="J23:L23"/>
    <mergeCell ref="M23:O23"/>
    <mergeCell ref="D17:F17"/>
    <mergeCell ref="G17:I17"/>
    <mergeCell ref="J17:L17"/>
    <mergeCell ref="M17:O17"/>
  </mergeCells>
  <pageMargins left="0.6692913385826772" right="0.19685039370078741" top="0.35433070866141736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50 meter</vt:lpstr>
      <vt:lpstr>200 meter</vt:lpstr>
      <vt:lpstr>Ark2</vt:lpstr>
      <vt:lpstr>'200 meter'!Udskriftsområde</vt:lpstr>
      <vt:lpstr>'50 meter'!Udskriftsområde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Fona</dc:creator>
  <cp:lastModifiedBy>Carsten S Jappe</cp:lastModifiedBy>
  <cp:revision/>
  <cp:lastPrinted>2022-05-20T05:03:09Z</cp:lastPrinted>
  <dcterms:created xsi:type="dcterms:W3CDTF">2014-06-05T12:42:20Z</dcterms:created>
  <dcterms:modified xsi:type="dcterms:W3CDTF">2022-07-06T16:56:29Z</dcterms:modified>
</cp:coreProperties>
</file>